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9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'10项目(全)'!$B$1:$M$14</definedName>
    <definedName name="_xlnm.Print_Area" localSheetId="0">'1收支总表(大口径)'!$A$1:$F$33</definedName>
    <definedName name="_xlnm.Print_Area" localSheetId="1">'2收入总表(大口径)'!$A$1:$X$9</definedName>
    <definedName name="_xlnm.Print_Area" localSheetId="2">'3支出总表(大口径)'!$A$1:$K$9</definedName>
    <definedName name="_xlnm.Print_Area" localSheetId="3">'4收支总表(财政拨款)'!$A$1:$F$36</definedName>
    <definedName name="_xlnm.Print_Area" localSheetId="4">'5一般项级表(财拨)'!$A$1:$I$15</definedName>
    <definedName name="_xlnm.Print_Area" localSheetId="5">'6基本经济科目(财拨一般)'!$A$1:$H$31</definedName>
    <definedName name="_xlnm.Print_Area" localSheetId="6">'7基金项级表(财拨)'!$A$1:$H$20</definedName>
    <definedName name="_xlnm.Print_Area" localSheetId="7">'8三公经费'!$A$1:$H$22</definedName>
    <definedName name="_xlnm.Print_Area" localSheetId="8">'9政采(财拨)'!$A$1:$E$18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<sst xmlns="http://schemas.openxmlformats.org/spreadsheetml/2006/main" count="417" uniqueCount="244">
  <si>
    <t>预算01表</t>
  </si>
  <si>
    <t xml:space="preserve">2023   年    收    支    预    算    总    表 </t>
  </si>
  <si>
    <t>部门名称：天津市滨海新区人民政府信访办公室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</si>
  <si>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</si>
  <si>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</si>
  <si>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</si>
  <si>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</si>
  <si>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</si>
  <si>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</si>
  <si>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</si>
  <si>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</si>
  <si>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</si>
  <si>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</si>
  <si>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</si>
  <si>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</si>
  <si>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</si>
  <si>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</si>
  <si>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</si>
  <si>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</si>
  <si>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</si>
  <si>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</si>
  <si>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</si>
  <si>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</si>
  <si>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</si>
  <si>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</si>
  <si>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</si>
  <si>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</si>
  <si>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</si>
  <si>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</si>
  <si>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</si>
  <si>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</si>
  <si>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</si>
  <si>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</si>
  <si>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</si>
  <si>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</si>
  <si>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</si>
  <si>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</si>
  <si>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</si>
  <si>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</si>
  <si>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</si>
  <si>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</si>
  <si>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</si>
  <si>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</si>
  <si>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</si>
  <si>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</si>
  <si>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</si>
  <si>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</si>
  <si>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</si>
  <si>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</si>
  <si>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</si>
  <si>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</si>
  <si>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</si>
  <si>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</si>
  <si>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</si>
  <si>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</si>
  <si>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</si>
  <si>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</si>
  <si>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</si>
  <si>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</si>
  <si>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</si>
  <si>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</si>
  <si>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</si>
  <si>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</si>
  <si>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</si>
  <si>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</si>
  <si>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2023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</si>
  <si>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</si>
  <si>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</si>
  <si>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</si>
  <si>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</si>
  <si>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</si>
  <si>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</si>
  <si>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</si>
  <si>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</si>
  <si>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</si>
  <si>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</si>
  <si>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</si>
  <si>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</si>
  <si>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</si>
  <si>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</si>
  <si>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</si>
  <si>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</si>
  <si>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</si>
  <si>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</si>
  <si>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</si>
  <si>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</si>
  <si>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</si>
  <si>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</si>
  <si>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</si>
  <si>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</si>
  <si>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</si>
  <si>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>387</t>
  </si>
  <si>
    <t>天津市滨海新区人民政府信访办公室</t>
  </si>
  <si>
    <t xml:space="preserve">  387101</t>
  </si>
  <si>
    <t xml:space="preserve">  天津市滨海新区人民政府信访办公室</t>
  </si>
  <si>
    <t>预算03表</t>
  </si>
  <si>
    <t xml:space="preserve">2023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</si>
  <si>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</si>
  <si>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</si>
  <si>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</si>
  <si>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</si>
  <si>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</si>
  <si>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</si>
  <si>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</si>
  <si>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</si>
  <si>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</si>
  <si>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</si>
  <si>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2010301</t>
  </si>
  <si>
    <t xml:space="preserve">    387101</t>
  </si>
  <si>
    <t xml:space="preserve">    行政运行（政府办公厅（室）及相关机构事务）</t>
  </si>
  <si>
    <t>2010308</t>
  </si>
  <si>
    <t xml:space="preserve">    信访事务</t>
  </si>
  <si>
    <t>预算04表</t>
  </si>
  <si>
    <t xml:space="preserve">2023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</si>
  <si>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</si>
  <si>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</si>
  <si>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</si>
  <si>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</si>
  <si>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</si>
  <si>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</si>
  <si>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</si>
  <si>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</si>
  <si>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</si>
  <si>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</si>
  <si>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2023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</si>
  <si>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</si>
  <si>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</si>
  <si>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</si>
  <si>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</si>
  <si>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201</t>
  </si>
  <si>
    <t xml:space="preserve">  一般公共服务支出</t>
  </si>
  <si>
    <t xml:space="preserve">  03</t>
  </si>
  <si>
    <t xml:space="preserve">    政府办公厅（室）及相关机构事务</t>
  </si>
  <si>
    <t xml:space="preserve">    01</t>
  </si>
  <si>
    <t xml:space="preserve">      行政运行（政府办公厅（室）及相关机构事务）</t>
  </si>
  <si>
    <t xml:space="preserve">      2010301</t>
  </si>
  <si>
    <t xml:space="preserve">        天津市滨海新区人民政府信访办公室</t>
  </si>
  <si>
    <t xml:space="preserve">    08</t>
  </si>
  <si>
    <t xml:space="preserve">      信访事务</t>
  </si>
  <si>
    <t xml:space="preserve">      2010308</t>
  </si>
  <si>
    <t>预算06表</t>
  </si>
  <si>
    <t>2023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</si>
  <si>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</si>
  <si>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</si>
  <si>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</si>
  <si>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</si>
  <si>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</si>
  <si>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</si>
  <si>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</si>
  <si>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</si>
  <si>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</si>
  <si>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</si>
  <si>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</si>
  <si>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</si>
  <si>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</si>
  <si>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</si>
  <si>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</si>
  <si>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</si>
  <si>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</si>
  <si>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</si>
  <si>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</si>
  <si>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</si>
  <si>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</si>
  <si>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</si>
  <si>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</si>
  <si>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</si>
  <si>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</si>
  <si>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</si>
  <si>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</si>
  <si>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</si>
  <si>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</si>
  <si>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</si>
  <si>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</si>
  <si>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</si>
  <si>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</si>
  <si>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</si>
  <si>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</si>
  <si>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</si>
  <si>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</si>
  <si>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</si>
  <si>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</si>
  <si>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</si>
  <si>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</si>
  <si>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</si>
  <si>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</si>
  <si>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</si>
  <si>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</si>
  <si>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</si>
  <si>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</si>
  <si>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</si>
  <si>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30226</t>
  </si>
  <si>
    <t xml:space="preserve">  劳务费</t>
  </si>
  <si>
    <t>50205</t>
  </si>
  <si>
    <t>委托业务费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</si>
  <si>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</si>
  <si>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</si>
  <si>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</si>
  <si>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</si>
  <si>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</si>
  <si>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</si>
  <si>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</si>
  <si>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</si>
  <si>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</si>
  <si>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</si>
  <si>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</si>
  <si>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</si>
  <si>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</si>
  <si>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</si>
  <si>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</si>
  <si>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</si>
  <si>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</si>
  <si>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</si>
  <si>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>预算07表</t>
  </si>
  <si>
    <t>2023  年  财  政  拨  款  政  府  性  基  金  预  算  支  出  预  算  表</t>
  </si>
  <si>
    <t>本年政府性基金预算支出</t>
  </si>
  <si>
    <t>预算表08表</t>
  </si>
  <si>
    <t>2023 年 财 政 拨 款 一 般 公 共 预 算 “三 公” 经 费 支 出 预 算 表</t>
  </si>
  <si>
    <t>部门名称:天津市滨海新区人民政府信访办公室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</si>
  <si>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</si>
  <si>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</si>
  <si>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</si>
  <si>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</si>
  <si>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</si>
  <si>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</si>
  <si>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</si>
  <si>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</si>
  <si>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2023   年   财   政   拨   款   政   府   采   购   预   算   表</t>
  </si>
  <si>
    <t>功能科目</t>
  </si>
  <si>
    <t>项目类别</t>
  </si>
  <si>
    <t>单位名称（项目名称）</t>
  </si>
  <si>
    <t xml:space="preserve">    基本支出公用类项目-工会经费40%派遣制交通补贴伙食费</t>
  </si>
  <si>
    <t xml:space="preserve">    信访工作经费</t>
  </si>
  <si>
    <t xml:space="preserve">    多种用工人员经费</t>
  </si>
  <si>
    <t>预算10表</t>
  </si>
  <si>
    <t>2023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</si>
  <si>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</si>
  <si>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</si>
  <si>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</si>
  <si>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</si>
  <si>
    <t>其他     自有资金</t>
  </si>
  <si>
    <t>一般公共  预算</t>
  </si>
  <si>
    <t>政府性基金  预算</t>
  </si>
  <si>
    <t>信访工作经费</t>
  </si>
  <si>
    <t>多种用工人员经费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</si>
</sst>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0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0"/>
    </font>
    <font>
      <sz val="12"/>
      <color indexed="10"/>
      <name val="宋体"/>
      <family val="0"/>
    </font>
    <font>
      <sz val="16"/>
      <name val="微软雅黑"/>
      <family val="0"/>
    </font>
    <font>
      <sz val="10"/>
      <name val="MS Sans Serif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2" fillId="7" borderId="0" applyNumberFormat="0" applyBorder="0" applyAlignment="0" applyProtection="0"/>
    <xf numFmtId="177" fontId="13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9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179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0" fillId="16" borderId="8" applyNumberFormat="0" applyFont="0" applyAlignment="0" applyProtection="0"/>
    <xf numFmtId="0" fontId="31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6" fontId="13" fillId="0" borderId="0" applyFont="0" applyFill="0" applyBorder="0" applyAlignment="0" applyProtection="0"/>
    <xf numFmtId="0" fontId="31" fillId="26" borderId="0" applyNumberFormat="0" applyBorder="0" applyAlignment="0" applyProtection="0"/>
    <xf numFmtId="178" fontId="13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49" fillId="29" borderId="9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4" fillId="0" borderId="15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right" vertical="top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>
      <alignment horizontal="right" vertical="center"/>
    </xf>
    <xf numFmtId="0" fontId="4" fillId="0" borderId="15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4" fontId="0" fillId="0" borderId="2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2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183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8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9" xfId="0" applyNumberFormat="1" applyFont="1" applyFill="1" applyBorder="1" applyAlignment="1" applyProtection="1">
      <alignment horizontal="center" vertical="center"/>
      <protection/>
    </xf>
    <xf numFmtId="18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65"/>
      <c r="C1" s="65"/>
      <c r="D1" s="65"/>
      <c r="E1" s="65"/>
      <c r="F1" s="118" t="s">
        <v>0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</row>
    <row r="2" spans="1:253" ht="19.5" customHeight="1">
      <c r="A2" s="170" t="s">
        <v>1</v>
      </c>
      <c r="B2" s="170"/>
      <c r="C2" s="170"/>
      <c r="D2" s="170"/>
      <c r="E2" s="170"/>
      <c r="F2" s="170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</row>
    <row r="3" spans="1:253" ht="13.5" customHeight="1">
      <c r="A3" s="102" t="s">
        <v>2</v>
      </c>
      <c r="C3" s="103"/>
      <c r="D3" s="41"/>
      <c r="E3" s="101"/>
      <c r="F3" s="59" t="s">
        <v>3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</row>
    <row r="4" spans="1:252" ht="15" customHeight="1">
      <c r="A4" s="49" t="s">
        <v>4</v>
      </c>
      <c r="B4" s="49"/>
      <c r="C4" s="49" t="s">
        <v>5</v>
      </c>
      <c r="D4" s="49"/>
      <c r="E4" s="49"/>
      <c r="F4" s="4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</row>
    <row r="5" spans="1:252" ht="15" customHeight="1">
      <c r="A5" s="49" t="s">
        <v>6</v>
      </c>
      <c r="B5" s="49" t="s">
        <v>7</v>
      </c>
      <c r="C5" s="104" t="s">
        <v>8</v>
      </c>
      <c r="D5" s="49" t="s">
        <v>7</v>
      </c>
      <c r="E5" s="104" t="s">
        <v>9</v>
      </c>
      <c r="F5" s="49" t="s">
        <v>7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</row>
    <row r="6" spans="1:252" ht="15" customHeight="1">
      <c r="A6" s="171" t="s">
        <v>10</v>
      </c>
      <c r="B6" s="110">
        <v>1278.68</v>
      </c>
      <c r="C6" s="172" t="s">
        <v>11</v>
      </c>
      <c r="D6" s="110">
        <v>1278.68</v>
      </c>
      <c r="E6" s="172" t="s">
        <v>12</v>
      </c>
      <c r="F6" s="110">
        <v>1045.08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</row>
    <row r="7" spans="1:252" ht="15" customHeight="1">
      <c r="A7" s="172" t="s">
        <v>13</v>
      </c>
      <c r="B7" s="110">
        <v>1278.68</v>
      </c>
      <c r="C7" s="172" t="s">
        <v>14</v>
      </c>
      <c r="D7" s="110">
        <v>0</v>
      </c>
      <c r="E7" s="172" t="s">
        <v>15</v>
      </c>
      <c r="F7" s="110">
        <v>908.28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</row>
    <row r="8" spans="1:252" ht="15" customHeight="1">
      <c r="A8" s="173" t="s">
        <v>16</v>
      </c>
      <c r="B8" s="110">
        <v>0</v>
      </c>
      <c r="C8" s="172" t="s">
        <v>17</v>
      </c>
      <c r="D8" s="110">
        <v>0</v>
      </c>
      <c r="E8" s="172" t="s">
        <v>18</v>
      </c>
      <c r="F8" s="110">
        <v>136.8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</row>
    <row r="9" spans="1:252" ht="15" customHeight="1">
      <c r="A9" s="173" t="s">
        <v>19</v>
      </c>
      <c r="B9" s="110">
        <v>0</v>
      </c>
      <c r="C9" s="172" t="s">
        <v>20</v>
      </c>
      <c r="D9" s="110">
        <v>0</v>
      </c>
      <c r="E9" s="172" t="s">
        <v>21</v>
      </c>
      <c r="F9" s="110">
        <v>0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</row>
    <row r="10" spans="1:252" ht="15" customHeight="1">
      <c r="A10" s="173" t="s">
        <v>22</v>
      </c>
      <c r="B10" s="110">
        <v>0</v>
      </c>
      <c r="C10" s="172" t="s">
        <v>23</v>
      </c>
      <c r="D10" s="110">
        <v>0</v>
      </c>
      <c r="E10" s="172" t="s">
        <v>24</v>
      </c>
      <c r="F10" s="110">
        <v>233.6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</row>
    <row r="11" spans="1:252" ht="15" customHeight="1">
      <c r="A11" s="173" t="s">
        <v>25</v>
      </c>
      <c r="B11" s="110">
        <v>0</v>
      </c>
      <c r="C11" s="172" t="s">
        <v>26</v>
      </c>
      <c r="D11" s="110">
        <v>0</v>
      </c>
      <c r="E11" s="172" t="s">
        <v>27</v>
      </c>
      <c r="F11" s="110">
        <v>0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</row>
    <row r="12" spans="1:252" ht="15" customHeight="1">
      <c r="A12" s="173" t="s">
        <v>28</v>
      </c>
      <c r="B12" s="110">
        <v>0</v>
      </c>
      <c r="C12" s="172" t="s">
        <v>29</v>
      </c>
      <c r="D12" s="110">
        <v>0</v>
      </c>
      <c r="E12" s="172" t="s">
        <v>30</v>
      </c>
      <c r="F12" s="110">
        <v>0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</row>
    <row r="13" spans="1:252" ht="15" customHeight="1">
      <c r="A13" s="172" t="s">
        <v>31</v>
      </c>
      <c r="B13" s="110">
        <v>0</v>
      </c>
      <c r="C13" s="172" t="s">
        <v>32</v>
      </c>
      <c r="D13" s="110">
        <v>0</v>
      </c>
      <c r="E13" s="172" t="s">
        <v>33</v>
      </c>
      <c r="F13" s="110">
        <v>0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</row>
    <row r="14" spans="1:252" ht="15" customHeight="1">
      <c r="A14" s="173" t="s">
        <v>34</v>
      </c>
      <c r="B14" s="110">
        <v>0</v>
      </c>
      <c r="C14" s="172" t="s">
        <v>35</v>
      </c>
      <c r="D14" s="110">
        <v>0</v>
      </c>
      <c r="E14" s="172" t="s">
        <v>36</v>
      </c>
      <c r="F14" s="110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</row>
    <row r="15" spans="1:252" ht="15" customHeight="1">
      <c r="A15" s="173" t="s">
        <v>37</v>
      </c>
      <c r="B15" s="110">
        <v>0</v>
      </c>
      <c r="C15" s="172" t="s">
        <v>38</v>
      </c>
      <c r="D15" s="110">
        <v>0</v>
      </c>
      <c r="E15" s="172" t="s">
        <v>39</v>
      </c>
      <c r="F15" s="110">
        <v>0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</row>
    <row r="16" spans="1:252" ht="15" customHeight="1">
      <c r="A16" s="173" t="s">
        <v>40</v>
      </c>
      <c r="B16" s="110">
        <v>0</v>
      </c>
      <c r="C16" s="172" t="s">
        <v>41</v>
      </c>
      <c r="D16" s="110">
        <v>0</v>
      </c>
      <c r="E16" s="177"/>
      <c r="F16" s="110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</row>
    <row r="17" spans="1:252" ht="15" customHeight="1">
      <c r="A17" s="173" t="s">
        <v>42</v>
      </c>
      <c r="B17" s="110">
        <v>0</v>
      </c>
      <c r="C17" s="172" t="s">
        <v>43</v>
      </c>
      <c r="D17" s="110">
        <v>0</v>
      </c>
      <c r="E17" s="177"/>
      <c r="F17" s="110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</row>
    <row r="18" spans="1:252" ht="15" customHeight="1">
      <c r="A18" s="173" t="s">
        <v>44</v>
      </c>
      <c r="B18" s="110">
        <v>0</v>
      </c>
      <c r="C18" s="172" t="s">
        <v>45</v>
      </c>
      <c r="D18" s="110">
        <v>0</v>
      </c>
      <c r="E18" s="172"/>
      <c r="F18" s="175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</row>
    <row r="19" spans="1:252" ht="15" customHeight="1">
      <c r="A19" s="173"/>
      <c r="B19" s="174"/>
      <c r="C19" s="172" t="s">
        <v>46</v>
      </c>
      <c r="D19" s="110">
        <v>0</v>
      </c>
      <c r="E19" s="172"/>
      <c r="F19" s="175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</row>
    <row r="20" spans="1:252" ht="15" customHeight="1">
      <c r="A20" s="173"/>
      <c r="B20" s="174"/>
      <c r="C20" s="172" t="s">
        <v>47</v>
      </c>
      <c r="D20" s="110">
        <v>0</v>
      </c>
      <c r="E20" s="172"/>
      <c r="F20" s="175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</row>
    <row r="21" spans="1:252" ht="15" customHeight="1">
      <c r="A21" s="173"/>
      <c r="B21" s="174"/>
      <c r="C21" s="172" t="s">
        <v>48</v>
      </c>
      <c r="D21" s="110">
        <v>0</v>
      </c>
      <c r="E21" s="172"/>
      <c r="F21" s="175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</row>
    <row r="22" spans="1:252" ht="15" customHeight="1">
      <c r="A22" s="173"/>
      <c r="B22" s="175"/>
      <c r="C22" s="172" t="s">
        <v>49</v>
      </c>
      <c r="D22" s="110">
        <v>0</v>
      </c>
      <c r="E22" s="172"/>
      <c r="F22" s="175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</row>
    <row r="23" spans="1:252" ht="15" customHeight="1">
      <c r="A23" s="173"/>
      <c r="B23" s="174"/>
      <c r="C23" s="172" t="s">
        <v>50</v>
      </c>
      <c r="D23" s="110">
        <v>0</v>
      </c>
      <c r="E23" s="172"/>
      <c r="F23" s="175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</row>
    <row r="24" spans="1:252" ht="15" customHeight="1">
      <c r="A24" s="173"/>
      <c r="B24" s="175"/>
      <c r="C24" s="172" t="s">
        <v>51</v>
      </c>
      <c r="D24" s="110">
        <v>0</v>
      </c>
      <c r="E24" s="172"/>
      <c r="F24" s="175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</row>
    <row r="25" spans="1:252" ht="15" customHeight="1">
      <c r="A25" s="173"/>
      <c r="B25" s="175"/>
      <c r="C25" s="172" t="s">
        <v>52</v>
      </c>
      <c r="D25" s="110">
        <v>0</v>
      </c>
      <c r="E25" s="172"/>
      <c r="F25" s="175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</row>
    <row r="26" spans="1:252" ht="15" customHeight="1">
      <c r="A26" s="173"/>
      <c r="B26" s="174"/>
      <c r="C26" s="172" t="s">
        <v>53</v>
      </c>
      <c r="D26" s="110">
        <v>0</v>
      </c>
      <c r="E26" s="172"/>
      <c r="F26" s="174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</row>
    <row r="27" spans="1:252" ht="15" customHeight="1">
      <c r="A27" s="173"/>
      <c r="B27" s="174"/>
      <c r="C27" s="172" t="s">
        <v>54</v>
      </c>
      <c r="D27" s="110">
        <v>0</v>
      </c>
      <c r="E27" s="172"/>
      <c r="F27" s="174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  <c r="IR27" s="126"/>
    </row>
    <row r="28" spans="1:252" ht="15" customHeight="1">
      <c r="A28" s="173"/>
      <c r="B28" s="174"/>
      <c r="C28" s="172" t="s">
        <v>55</v>
      </c>
      <c r="D28" s="110">
        <v>0</v>
      </c>
      <c r="E28" s="172"/>
      <c r="F28" s="174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</row>
    <row r="29" spans="1:252" ht="15" customHeight="1">
      <c r="A29" s="173"/>
      <c r="B29" s="174"/>
      <c r="C29" s="172" t="s">
        <v>56</v>
      </c>
      <c r="D29" s="111">
        <v>0</v>
      </c>
      <c r="E29" s="172"/>
      <c r="F29" s="174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  <c r="IR29" s="126"/>
    </row>
    <row r="30" spans="1:252" ht="15" customHeight="1">
      <c r="A30" s="173"/>
      <c r="B30" s="174"/>
      <c r="C30" s="172" t="s">
        <v>57</v>
      </c>
      <c r="D30" s="111">
        <v>0</v>
      </c>
      <c r="E30" s="172"/>
      <c r="F30" s="174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126"/>
      <c r="IN30" s="126"/>
      <c r="IO30" s="126"/>
      <c r="IP30" s="126"/>
      <c r="IQ30" s="126"/>
      <c r="IR30" s="126"/>
    </row>
    <row r="31" spans="1:252" ht="15" customHeight="1">
      <c r="A31" s="173" t="s">
        <v>58</v>
      </c>
      <c r="B31" s="174">
        <f>B6+B10+B11</f>
        <v>1278.68</v>
      </c>
      <c r="C31" s="176" t="s">
        <v>59</v>
      </c>
      <c r="D31" s="176"/>
      <c r="E31" s="176"/>
      <c r="F31" s="110">
        <f>SUM(D6:D30)</f>
        <v>1278.68</v>
      </c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  <c r="IR31" s="126"/>
    </row>
    <row r="32" spans="1:252" ht="15" customHeight="1">
      <c r="A32" s="173" t="s">
        <v>60</v>
      </c>
      <c r="B32" s="110">
        <v>0</v>
      </c>
      <c r="C32" s="49" t="s">
        <v>61</v>
      </c>
      <c r="D32" s="49"/>
      <c r="E32" s="49"/>
      <c r="F32" s="175">
        <f>B33-F31</f>
        <v>0</v>
      </c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</row>
    <row r="33" spans="1:252" ht="15" customHeight="1">
      <c r="A33" s="173" t="s">
        <v>62</v>
      </c>
      <c r="B33" s="110">
        <v>1278.68</v>
      </c>
      <c r="C33" s="49" t="s">
        <v>63</v>
      </c>
      <c r="D33" s="49"/>
      <c r="E33" s="49"/>
      <c r="F33" s="175">
        <f>F31+F32</f>
        <v>1278.68</v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  <c r="IM33" s="126"/>
      <c r="IN33" s="126"/>
      <c r="IO33" s="126"/>
      <c r="IP33" s="126"/>
      <c r="IQ33" s="126"/>
      <c r="IR33" s="126"/>
    </row>
    <row r="34" spans="1:252" ht="24.75" customHeight="1">
      <c r="A34" s="114"/>
      <c r="B34" s="115"/>
      <c r="C34" s="114"/>
      <c r="D34" s="115"/>
      <c r="E34" s="114"/>
      <c r="F34" s="114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</row>
    <row r="35" spans="1:252" ht="27.75" customHeight="1">
      <c r="A35" s="116"/>
      <c r="B35" s="117"/>
      <c r="C35" s="117"/>
      <c r="D35" s="117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</row>
    <row r="36" spans="1:252" ht="27.75" customHeight="1">
      <c r="A36" s="117"/>
      <c r="B36" s="117"/>
      <c r="C36" s="117"/>
      <c r="D36" s="117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  <c r="IP36" s="128"/>
      <c r="IQ36" s="128"/>
      <c r="IR36" s="128"/>
    </row>
    <row r="37" spans="1:252" ht="27.75" customHeight="1">
      <c r="A37" s="117"/>
      <c r="B37" s="117"/>
      <c r="C37" s="117"/>
      <c r="D37" s="117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28"/>
      <c r="IC37" s="128"/>
      <c r="ID37" s="128"/>
      <c r="IE37" s="128"/>
      <c r="IF37" s="128"/>
      <c r="IG37" s="128"/>
      <c r="IH37" s="128"/>
      <c r="II37" s="128"/>
      <c r="IJ37" s="128"/>
      <c r="IK37" s="128"/>
      <c r="IL37" s="128"/>
      <c r="IM37" s="128"/>
      <c r="IN37" s="128"/>
      <c r="IO37" s="128"/>
      <c r="IP37" s="128"/>
      <c r="IQ37" s="128"/>
      <c r="IR37" s="128"/>
    </row>
    <row r="38" spans="1:252" ht="27.75" customHeight="1">
      <c r="A38" s="117"/>
      <c r="B38" s="117"/>
      <c r="C38" s="117"/>
      <c r="D38" s="117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28"/>
      <c r="IC38" s="128"/>
      <c r="ID38" s="128"/>
      <c r="IE38" s="128"/>
      <c r="IF38" s="128"/>
      <c r="IG38" s="128"/>
      <c r="IH38" s="128"/>
      <c r="II38" s="128"/>
      <c r="IJ38" s="128"/>
      <c r="IK38" s="128"/>
      <c r="IL38" s="128"/>
      <c r="IM38" s="128"/>
      <c r="IN38" s="128"/>
      <c r="IO38" s="128"/>
      <c r="IP38" s="128"/>
      <c r="IQ38" s="128"/>
      <c r="IR38" s="128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showZeros="0" tabSelected="1" workbookViewId="0" topLeftCell="A1">
      <selection activeCell="Q8" sqref="Q8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1.5" style="0" customWidth="1"/>
    <col min="10" max="10" width="9.33203125" style="0" customWidth="1"/>
    <col min="11" max="11" width="6.83203125" style="0" customWidth="1"/>
    <col min="12" max="12" width="12" style="0" customWidth="1"/>
    <col min="13" max="13" width="1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1" t="s">
        <v>233</v>
      </c>
    </row>
    <row r="2" spans="1:13" ht="46.5" customHeight="1">
      <c r="A2" s="2" t="s">
        <v>234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15"/>
      <c r="F3" s="15"/>
      <c r="G3" s="15"/>
      <c r="H3" s="16"/>
      <c r="I3" s="16"/>
      <c r="J3" s="16"/>
      <c r="K3" s="16"/>
      <c r="L3" s="16"/>
      <c r="M3" s="16" t="s">
        <v>3</v>
      </c>
    </row>
    <row r="4" spans="1:13" ht="30" customHeight="1">
      <c r="A4" s="4" t="s">
        <v>97</v>
      </c>
      <c r="B4" s="5" t="s">
        <v>66</v>
      </c>
      <c r="C4" s="6" t="s">
        <v>235</v>
      </c>
      <c r="D4" s="6" t="s">
        <v>236</v>
      </c>
      <c r="E4" s="17" t="s">
        <v>237</v>
      </c>
      <c r="F4" s="17"/>
      <c r="G4" s="17"/>
      <c r="H4" s="17"/>
      <c r="I4" s="5" t="s">
        <v>75</v>
      </c>
      <c r="J4" s="5"/>
      <c r="K4" s="5"/>
      <c r="L4" s="5" t="s">
        <v>238</v>
      </c>
      <c r="M4" s="5" t="s">
        <v>239</v>
      </c>
    </row>
    <row r="5" spans="1:13" ht="62.25" customHeight="1">
      <c r="A5" s="7"/>
      <c r="B5" s="5"/>
      <c r="C5" s="6"/>
      <c r="D5" s="6"/>
      <c r="E5" s="5" t="s">
        <v>222</v>
      </c>
      <c r="F5" s="5" t="s">
        <v>77</v>
      </c>
      <c r="G5" s="5" t="s">
        <v>88</v>
      </c>
      <c r="H5" s="7" t="s">
        <v>89</v>
      </c>
      <c r="I5" s="5" t="s">
        <v>240</v>
      </c>
      <c r="J5" s="5" t="s">
        <v>241</v>
      </c>
      <c r="K5" s="5" t="s">
        <v>89</v>
      </c>
      <c r="L5" s="5"/>
      <c r="M5" s="5"/>
    </row>
    <row r="6" spans="1:13" ht="31.5" customHeight="1">
      <c r="A6" s="8"/>
      <c r="B6" s="8"/>
      <c r="C6" s="8" t="s">
        <v>74</v>
      </c>
      <c r="D6" s="8"/>
      <c r="E6" s="18">
        <v>233.6</v>
      </c>
      <c r="F6" s="18">
        <v>233.6</v>
      </c>
      <c r="G6" s="19">
        <v>0</v>
      </c>
      <c r="H6" s="18">
        <v>0</v>
      </c>
      <c r="I6" s="20">
        <v>0</v>
      </c>
      <c r="J6" s="18">
        <v>0</v>
      </c>
      <c r="K6" s="18">
        <v>0</v>
      </c>
      <c r="L6" s="18">
        <v>0</v>
      </c>
      <c r="M6" s="18">
        <v>0</v>
      </c>
    </row>
    <row r="7" spans="1:13" ht="31.5" customHeight="1">
      <c r="A7" s="8"/>
      <c r="B7" s="8" t="s">
        <v>91</v>
      </c>
      <c r="C7" s="8" t="s">
        <v>92</v>
      </c>
      <c r="D7" s="8"/>
      <c r="E7" s="18">
        <v>233.6</v>
      </c>
      <c r="F7" s="18">
        <v>233.6</v>
      </c>
      <c r="G7" s="19">
        <v>0</v>
      </c>
      <c r="H7" s="18">
        <v>0</v>
      </c>
      <c r="I7" s="20">
        <v>0</v>
      </c>
      <c r="J7" s="18">
        <v>0</v>
      </c>
      <c r="K7" s="18">
        <v>0</v>
      </c>
      <c r="L7" s="18">
        <v>0</v>
      </c>
      <c r="M7" s="18">
        <v>0</v>
      </c>
    </row>
    <row r="8" spans="1:13" ht="31.5" customHeight="1">
      <c r="A8" s="8" t="s">
        <v>129</v>
      </c>
      <c r="B8" s="8"/>
      <c r="C8" s="8" t="s">
        <v>130</v>
      </c>
      <c r="D8" s="8"/>
      <c r="E8" s="18">
        <v>233.6</v>
      </c>
      <c r="F8" s="18">
        <v>233.6</v>
      </c>
      <c r="G8" s="19">
        <v>0</v>
      </c>
      <c r="H8" s="18">
        <v>0</v>
      </c>
      <c r="I8" s="20">
        <v>0</v>
      </c>
      <c r="J8" s="18">
        <v>0</v>
      </c>
      <c r="K8" s="18">
        <v>0</v>
      </c>
      <c r="L8" s="18">
        <v>0</v>
      </c>
      <c r="M8" s="18">
        <v>0</v>
      </c>
    </row>
    <row r="9" spans="1:13" ht="31.5" customHeight="1">
      <c r="A9" s="8" t="s">
        <v>131</v>
      </c>
      <c r="B9" s="8"/>
      <c r="C9" s="8" t="s">
        <v>132</v>
      </c>
      <c r="D9" s="8"/>
      <c r="E9" s="18">
        <v>233.6</v>
      </c>
      <c r="F9" s="18">
        <v>233.6</v>
      </c>
      <c r="G9" s="19">
        <v>0</v>
      </c>
      <c r="H9" s="18">
        <v>0</v>
      </c>
      <c r="I9" s="20">
        <v>0</v>
      </c>
      <c r="J9" s="18">
        <v>0</v>
      </c>
      <c r="K9" s="18">
        <v>0</v>
      </c>
      <c r="L9" s="18">
        <v>0</v>
      </c>
      <c r="M9" s="18">
        <v>0</v>
      </c>
    </row>
    <row r="10" spans="1:13" ht="31.5" customHeight="1">
      <c r="A10" s="8" t="s">
        <v>133</v>
      </c>
      <c r="B10" s="8"/>
      <c r="C10" s="8" t="s">
        <v>134</v>
      </c>
      <c r="D10" s="8"/>
      <c r="E10" s="18">
        <v>210</v>
      </c>
      <c r="F10" s="18">
        <v>210</v>
      </c>
      <c r="G10" s="19">
        <v>0</v>
      </c>
      <c r="H10" s="18">
        <v>0</v>
      </c>
      <c r="I10" s="20">
        <v>0</v>
      </c>
      <c r="J10" s="18">
        <v>0</v>
      </c>
      <c r="K10" s="18">
        <v>0</v>
      </c>
      <c r="L10" s="18">
        <v>0</v>
      </c>
      <c r="M10" s="18">
        <v>0</v>
      </c>
    </row>
    <row r="11" spans="1:13" ht="31.5" customHeight="1">
      <c r="A11" s="8" t="s">
        <v>135</v>
      </c>
      <c r="B11" s="8" t="s">
        <v>93</v>
      </c>
      <c r="C11" s="8" t="s">
        <v>136</v>
      </c>
      <c r="D11" s="8" t="s">
        <v>242</v>
      </c>
      <c r="E11" s="18">
        <v>188</v>
      </c>
      <c r="F11" s="18">
        <v>188</v>
      </c>
      <c r="G11" s="19">
        <v>0</v>
      </c>
      <c r="H11" s="18">
        <v>0</v>
      </c>
      <c r="I11" s="20">
        <v>0</v>
      </c>
      <c r="J11" s="18">
        <v>0</v>
      </c>
      <c r="K11" s="18">
        <v>0</v>
      </c>
      <c r="L11" s="18">
        <v>0</v>
      </c>
      <c r="M11" s="18">
        <v>0</v>
      </c>
    </row>
    <row r="12" spans="1:13" ht="31.5" customHeight="1">
      <c r="A12" s="8" t="s">
        <v>135</v>
      </c>
      <c r="B12" s="8" t="s">
        <v>93</v>
      </c>
      <c r="C12" s="8" t="s">
        <v>136</v>
      </c>
      <c r="D12" s="8" t="s">
        <v>243</v>
      </c>
      <c r="E12" s="18">
        <v>22</v>
      </c>
      <c r="F12" s="18">
        <v>22</v>
      </c>
      <c r="G12" s="19">
        <v>0</v>
      </c>
      <c r="H12" s="18">
        <v>0</v>
      </c>
      <c r="I12" s="20">
        <v>0</v>
      </c>
      <c r="J12" s="18">
        <v>0</v>
      </c>
      <c r="K12" s="18">
        <v>0</v>
      </c>
      <c r="L12" s="18">
        <v>0</v>
      </c>
      <c r="M12" s="18">
        <v>0</v>
      </c>
    </row>
    <row r="13" spans="1:13" ht="31.5" customHeight="1">
      <c r="A13" s="8" t="s">
        <v>137</v>
      </c>
      <c r="B13" s="8"/>
      <c r="C13" s="8" t="s">
        <v>138</v>
      </c>
      <c r="D13" s="8"/>
      <c r="E13" s="18">
        <v>23.6</v>
      </c>
      <c r="F13" s="18">
        <v>23.6</v>
      </c>
      <c r="G13" s="19">
        <v>0</v>
      </c>
      <c r="H13" s="18">
        <v>0</v>
      </c>
      <c r="I13" s="20">
        <v>0</v>
      </c>
      <c r="J13" s="18">
        <v>0</v>
      </c>
      <c r="K13" s="18">
        <v>0</v>
      </c>
      <c r="L13" s="18">
        <v>0</v>
      </c>
      <c r="M13" s="18">
        <v>0</v>
      </c>
    </row>
    <row r="14" spans="1:13" ht="16.5" customHeight="1">
      <c r="A14" s="9"/>
      <c r="B14" s="10"/>
      <c r="C14" s="11"/>
      <c r="D14" s="10"/>
      <c r="E14" s="10"/>
      <c r="F14" s="11"/>
      <c r="G14" s="11"/>
      <c r="H14" s="11"/>
      <c r="I14" s="10"/>
      <c r="J14" s="11"/>
      <c r="K14" s="11"/>
      <c r="L14" s="11"/>
      <c r="M14" s="11"/>
    </row>
    <row r="15" spans="1:13" ht="16.5" customHeight="1">
      <c r="A15" s="12"/>
      <c r="C15" s="13"/>
      <c r="F15" s="13"/>
      <c r="G15" s="13"/>
      <c r="H15" s="13"/>
      <c r="J15" s="13"/>
      <c r="K15" s="13"/>
      <c r="L15" s="13"/>
      <c r="M15" s="13"/>
    </row>
    <row r="16" spans="1:13" ht="16.5" customHeight="1">
      <c r="A16" s="12"/>
      <c r="C16" s="13"/>
      <c r="F16" s="13"/>
      <c r="G16" s="13"/>
      <c r="J16" s="13"/>
      <c r="M16" s="13"/>
    </row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spans="1:6" ht="30" customHeight="1">
      <c r="A36" s="14"/>
      <c r="B36" s="14"/>
      <c r="C36" s="14"/>
      <c r="D36" s="14"/>
      <c r="E36" s="14"/>
      <c r="F36" s="14"/>
    </row>
    <row r="37" spans="2:6" ht="30" customHeight="1">
      <c r="B37" s="14"/>
      <c r="C37" s="14"/>
      <c r="D37" s="14"/>
      <c r="E37" s="14"/>
      <c r="F37" s="14"/>
    </row>
    <row r="38" spans="1:6" ht="30" customHeight="1">
      <c r="A38" s="14"/>
      <c r="B38" s="14"/>
      <c r="D38" s="14"/>
      <c r="F38" s="14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8.832031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12.16015625" style="0" customWidth="1"/>
    <col min="16" max="16" width="10.16015625" style="0" customWidth="1"/>
    <col min="17" max="17" width="14" style="0" customWidth="1"/>
    <col min="18" max="18" width="10.66015625" style="0" customWidth="1"/>
    <col min="19" max="21" width="6.83203125" style="0" customWidth="1"/>
    <col min="22" max="22" width="8" style="0" customWidth="1"/>
    <col min="23" max="23" width="12.5" style="0" customWidth="1"/>
    <col min="24" max="24" width="6.832031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49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65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18" t="s">
        <v>64</v>
      </c>
      <c r="Y1" s="65"/>
    </row>
    <row r="2" spans="1:25" ht="45.75" customHeight="1">
      <c r="A2" s="151" t="s">
        <v>65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69"/>
    </row>
    <row r="3" spans="1:25" ht="39" customHeight="1">
      <c r="A3" s="152" t="s">
        <v>2</v>
      </c>
      <c r="B3" s="41"/>
      <c r="C3" s="41"/>
      <c r="D3" s="41"/>
      <c r="E3" s="41"/>
      <c r="F3" s="161"/>
      <c r="G3" s="161"/>
      <c r="H3" s="161"/>
      <c r="I3" s="161"/>
      <c r="J3" s="161"/>
      <c r="K3" s="161"/>
      <c r="L3" s="82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6" t="s">
        <v>3</v>
      </c>
      <c r="Y3" s="101"/>
    </row>
    <row r="4" spans="1:25" ht="24.75" customHeight="1">
      <c r="A4" s="5" t="s">
        <v>66</v>
      </c>
      <c r="B4" s="153" t="s">
        <v>67</v>
      </c>
      <c r="C4" s="154" t="s">
        <v>68</v>
      </c>
      <c r="D4" s="155" t="s">
        <v>69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65" t="s">
        <v>70</v>
      </c>
      <c r="R4" s="155"/>
      <c r="S4" s="155"/>
      <c r="T4" s="155"/>
      <c r="U4" s="155"/>
      <c r="V4" s="100"/>
      <c r="W4" s="100"/>
      <c r="X4" s="100"/>
      <c r="Y4" s="114"/>
    </row>
    <row r="5" spans="1:25" ht="27.75" customHeight="1">
      <c r="A5" s="5"/>
      <c r="B5" s="153"/>
      <c r="C5" s="75"/>
      <c r="D5" s="156" t="s">
        <v>71</v>
      </c>
      <c r="E5" s="156"/>
      <c r="F5" s="156"/>
      <c r="G5" s="156"/>
      <c r="H5" s="162" t="s">
        <v>72</v>
      </c>
      <c r="I5" s="162" t="s">
        <v>73</v>
      </c>
      <c r="J5" s="162"/>
      <c r="K5" s="162"/>
      <c r="L5" s="162"/>
      <c r="M5" s="162"/>
      <c r="N5" s="162"/>
      <c r="O5" s="162"/>
      <c r="P5" s="162"/>
      <c r="Q5" s="162" t="s">
        <v>74</v>
      </c>
      <c r="R5" s="156" t="s">
        <v>75</v>
      </c>
      <c r="S5" s="156"/>
      <c r="T5" s="156"/>
      <c r="U5" s="167"/>
      <c r="V5" s="155" t="s">
        <v>76</v>
      </c>
      <c r="W5" s="155"/>
      <c r="X5" s="155"/>
      <c r="Y5" s="148"/>
    </row>
    <row r="6" spans="1:25" ht="90.75" customHeight="1">
      <c r="A6" s="5"/>
      <c r="B6" s="153"/>
      <c r="C6" s="78"/>
      <c r="D6" s="86" t="s">
        <v>74</v>
      </c>
      <c r="E6" s="86" t="s">
        <v>77</v>
      </c>
      <c r="F6" s="86" t="s">
        <v>78</v>
      </c>
      <c r="G6" s="86" t="s">
        <v>79</v>
      </c>
      <c r="H6" s="86"/>
      <c r="I6" s="86" t="s">
        <v>74</v>
      </c>
      <c r="J6" s="86" t="s">
        <v>80</v>
      </c>
      <c r="K6" s="86" t="s">
        <v>81</v>
      </c>
      <c r="L6" s="86" t="s">
        <v>82</v>
      </c>
      <c r="M6" s="86" t="s">
        <v>83</v>
      </c>
      <c r="N6" s="86" t="s">
        <v>84</v>
      </c>
      <c r="O6" s="86" t="s">
        <v>85</v>
      </c>
      <c r="P6" s="86" t="s">
        <v>86</v>
      </c>
      <c r="Q6" s="86"/>
      <c r="R6" s="86" t="s">
        <v>87</v>
      </c>
      <c r="S6" s="86" t="s">
        <v>77</v>
      </c>
      <c r="T6" s="86" t="s">
        <v>88</v>
      </c>
      <c r="U6" s="86" t="s">
        <v>89</v>
      </c>
      <c r="V6" s="168" t="s">
        <v>87</v>
      </c>
      <c r="W6" s="168" t="s">
        <v>90</v>
      </c>
      <c r="X6" s="168" t="s">
        <v>73</v>
      </c>
      <c r="Y6" s="148"/>
    </row>
    <row r="7" spans="1:25" ht="34.5" customHeight="1">
      <c r="A7" s="157"/>
      <c r="B7" s="157" t="s">
        <v>74</v>
      </c>
      <c r="C7" s="158">
        <v>1278.68</v>
      </c>
      <c r="D7" s="158">
        <v>1278.68</v>
      </c>
      <c r="E7" s="158">
        <v>1278.68</v>
      </c>
      <c r="F7" s="163">
        <v>0</v>
      </c>
      <c r="G7" s="158">
        <v>0</v>
      </c>
      <c r="H7" s="164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58">
        <v>0</v>
      </c>
      <c r="T7" s="158">
        <v>0</v>
      </c>
      <c r="U7" s="158">
        <v>0</v>
      </c>
      <c r="V7" s="158">
        <v>0</v>
      </c>
      <c r="W7" s="158">
        <v>0</v>
      </c>
      <c r="X7" s="158">
        <v>0</v>
      </c>
      <c r="Y7" s="114"/>
    </row>
    <row r="8" spans="1:25" ht="34.5" customHeight="1">
      <c r="A8" s="157" t="s">
        <v>91</v>
      </c>
      <c r="B8" s="157" t="s">
        <v>92</v>
      </c>
      <c r="C8" s="158">
        <v>1278.68</v>
      </c>
      <c r="D8" s="158">
        <v>1278.68</v>
      </c>
      <c r="E8" s="158">
        <v>1278.68</v>
      </c>
      <c r="F8" s="163">
        <v>0</v>
      </c>
      <c r="G8" s="158">
        <v>0</v>
      </c>
      <c r="H8" s="164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  <c r="U8" s="158">
        <v>0</v>
      </c>
      <c r="V8" s="158">
        <v>0</v>
      </c>
      <c r="W8" s="158">
        <v>0</v>
      </c>
      <c r="X8" s="158">
        <v>0</v>
      </c>
      <c r="Y8" s="128"/>
    </row>
    <row r="9" spans="1:25" ht="34.5" customHeight="1">
      <c r="A9" s="157" t="s">
        <v>93</v>
      </c>
      <c r="B9" s="157" t="s">
        <v>94</v>
      </c>
      <c r="C9" s="158">
        <v>1278.68</v>
      </c>
      <c r="D9" s="158">
        <v>1278.68</v>
      </c>
      <c r="E9" s="158">
        <v>1278.68</v>
      </c>
      <c r="F9" s="163">
        <v>0</v>
      </c>
      <c r="G9" s="158">
        <v>0</v>
      </c>
      <c r="H9" s="164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58">
        <v>0</v>
      </c>
      <c r="U9" s="158">
        <v>0</v>
      </c>
      <c r="V9" s="158">
        <v>0</v>
      </c>
      <c r="W9" s="158">
        <v>0</v>
      </c>
      <c r="X9" s="158">
        <v>0</v>
      </c>
      <c r="Y9" s="41"/>
    </row>
    <row r="10" spans="1:25" ht="40.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</row>
    <row r="11" spans="1:25" ht="48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41"/>
      <c r="W11" s="128"/>
      <c r="X11" s="128"/>
      <c r="Y11" s="41"/>
    </row>
    <row r="12" spans="1:25" ht="25.5" customHeight="1">
      <c r="A12" s="41"/>
      <c r="B12" s="41"/>
      <c r="C12" s="41"/>
      <c r="D12" s="41"/>
      <c r="E12" s="41"/>
      <c r="F12" s="128"/>
      <c r="G12" s="41"/>
      <c r="H12" s="41"/>
      <c r="I12" s="41"/>
      <c r="J12" s="41"/>
      <c r="K12" s="41"/>
      <c r="L12" s="41"/>
      <c r="M12" s="41"/>
      <c r="N12" s="41"/>
      <c r="O12" s="41"/>
      <c r="P12" s="128"/>
      <c r="Q12" s="41"/>
      <c r="R12" s="41"/>
      <c r="S12" s="41"/>
      <c r="T12" s="128"/>
      <c r="U12" s="41"/>
      <c r="V12" s="41"/>
      <c r="W12" s="41"/>
      <c r="X12" s="41"/>
      <c r="Y12" s="41"/>
    </row>
    <row r="13" spans="1:25" ht="25.5" customHeight="1">
      <c r="A13" s="159"/>
      <c r="B13" s="160"/>
      <c r="D13" s="160"/>
      <c r="E13" s="41"/>
      <c r="F13" s="160"/>
      <c r="G13" s="160"/>
      <c r="H13" s="160"/>
      <c r="I13" s="160"/>
      <c r="J13" s="41"/>
      <c r="K13" s="41"/>
      <c r="L13" s="41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41"/>
    </row>
    <row r="14" spans="1:25" ht="25.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41"/>
      <c r="Y14" s="41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7.16015625" style="0" customWidth="1"/>
    <col min="9" max="9" width="11.83203125" style="0" customWidth="1"/>
    <col min="10" max="11" width="7.16015625" style="0" customWidth="1"/>
    <col min="12" max="251" width="8" style="0" customWidth="1"/>
  </cols>
  <sheetData>
    <row r="1" spans="1:251" ht="30.75" customHeight="1">
      <c r="A1" s="65"/>
      <c r="B1" s="129"/>
      <c r="C1" s="129"/>
      <c r="D1" s="129"/>
      <c r="E1" s="129"/>
      <c r="F1" s="129"/>
      <c r="G1" s="129"/>
      <c r="H1" s="129"/>
      <c r="I1" s="129"/>
      <c r="J1" s="129"/>
      <c r="K1" s="139" t="s">
        <v>95</v>
      </c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</row>
    <row r="2" spans="1:251" ht="45.75" customHeight="1">
      <c r="A2" s="43" t="s">
        <v>96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40"/>
      <c r="M2" s="144"/>
      <c r="N2" s="144"/>
      <c r="O2" s="144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</row>
    <row r="3" spans="1:251" ht="33" customHeight="1">
      <c r="A3" s="130" t="s">
        <v>2</v>
      </c>
      <c r="F3" s="138"/>
      <c r="G3" s="138"/>
      <c r="H3" s="138"/>
      <c r="I3" s="138"/>
      <c r="J3" s="138"/>
      <c r="K3" s="141" t="s">
        <v>3</v>
      </c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ht="61.5" customHeight="1">
      <c r="A4" s="131" t="s">
        <v>97</v>
      </c>
      <c r="B4" s="5" t="s">
        <v>66</v>
      </c>
      <c r="C4" s="5" t="s">
        <v>98</v>
      </c>
      <c r="D4" s="89" t="s">
        <v>99</v>
      </c>
      <c r="E4" s="89" t="s">
        <v>100</v>
      </c>
      <c r="F4" s="7" t="s">
        <v>101</v>
      </c>
      <c r="G4" s="7" t="s">
        <v>102</v>
      </c>
      <c r="H4" s="7" t="s">
        <v>103</v>
      </c>
      <c r="I4" s="7" t="s">
        <v>104</v>
      </c>
      <c r="J4" s="7" t="s">
        <v>105</v>
      </c>
      <c r="K4" s="7" t="s">
        <v>106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</row>
    <row r="5" spans="1:251" ht="45" customHeight="1">
      <c r="A5" s="79"/>
      <c r="B5" s="79"/>
      <c r="C5" s="132" t="s">
        <v>74</v>
      </c>
      <c r="D5" s="18">
        <v>1278.68</v>
      </c>
      <c r="E5" s="18">
        <v>1045.08</v>
      </c>
      <c r="F5" s="18">
        <v>233.6</v>
      </c>
      <c r="G5" s="18">
        <v>0</v>
      </c>
      <c r="H5" s="18">
        <v>0</v>
      </c>
      <c r="I5" s="18">
        <v>0</v>
      </c>
      <c r="J5" s="142">
        <v>0</v>
      </c>
      <c r="K5" s="18">
        <v>0</v>
      </c>
      <c r="L5" s="143"/>
      <c r="M5" s="146"/>
      <c r="N5" s="147"/>
      <c r="O5" s="147"/>
      <c r="P5" s="11"/>
      <c r="Q5" s="11"/>
      <c r="R5" s="11"/>
      <c r="S5" s="11"/>
      <c r="T5" s="11"/>
      <c r="U5" s="11"/>
      <c r="V5" s="11"/>
      <c r="W5" s="11"/>
      <c r="X5" s="11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12" ht="45" customHeight="1">
      <c r="A6" s="79"/>
      <c r="B6" s="79" t="s">
        <v>91</v>
      </c>
      <c r="C6" s="132" t="s">
        <v>92</v>
      </c>
      <c r="D6" s="18">
        <v>1278.68</v>
      </c>
      <c r="E6" s="18">
        <v>1045.08</v>
      </c>
      <c r="F6" s="18">
        <v>233.6</v>
      </c>
      <c r="G6" s="18">
        <v>0</v>
      </c>
      <c r="H6" s="18">
        <v>0</v>
      </c>
      <c r="I6" s="18">
        <v>0</v>
      </c>
      <c r="J6" s="142">
        <v>0</v>
      </c>
      <c r="K6" s="18">
        <v>0</v>
      </c>
      <c r="L6" s="13"/>
    </row>
    <row r="7" spans="1:251" ht="45" customHeight="1">
      <c r="A7" s="79"/>
      <c r="B7" s="79" t="s">
        <v>93</v>
      </c>
      <c r="C7" s="132" t="s">
        <v>94</v>
      </c>
      <c r="D7" s="18">
        <v>1278.68</v>
      </c>
      <c r="E7" s="18">
        <v>1045.08</v>
      </c>
      <c r="F7" s="18">
        <v>233.6</v>
      </c>
      <c r="G7" s="18">
        <v>0</v>
      </c>
      <c r="H7" s="18">
        <v>0</v>
      </c>
      <c r="I7" s="18">
        <v>0</v>
      </c>
      <c r="J7" s="142">
        <v>0</v>
      </c>
      <c r="K7" s="18">
        <v>0</v>
      </c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</row>
    <row r="8" spans="1:251" ht="45" customHeight="1">
      <c r="A8" s="79" t="s">
        <v>107</v>
      </c>
      <c r="B8" s="79" t="s">
        <v>108</v>
      </c>
      <c r="C8" s="132" t="s">
        <v>109</v>
      </c>
      <c r="D8" s="18">
        <v>1255.08</v>
      </c>
      <c r="E8" s="18">
        <v>1045.08</v>
      </c>
      <c r="F8" s="18">
        <v>210</v>
      </c>
      <c r="G8" s="18">
        <v>0</v>
      </c>
      <c r="H8" s="18">
        <v>0</v>
      </c>
      <c r="I8" s="18">
        <v>0</v>
      </c>
      <c r="J8" s="142">
        <v>0</v>
      </c>
      <c r="K8" s="18">
        <v>0</v>
      </c>
      <c r="N8" s="13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</row>
    <row r="9" spans="1:251" ht="45" customHeight="1">
      <c r="A9" s="79" t="s">
        <v>110</v>
      </c>
      <c r="B9" s="79" t="s">
        <v>108</v>
      </c>
      <c r="C9" s="132" t="s">
        <v>111</v>
      </c>
      <c r="D9" s="18">
        <v>23.6</v>
      </c>
      <c r="E9" s="18">
        <v>0</v>
      </c>
      <c r="F9" s="18">
        <v>23.6</v>
      </c>
      <c r="G9" s="18">
        <v>0</v>
      </c>
      <c r="H9" s="18">
        <v>0</v>
      </c>
      <c r="I9" s="18">
        <v>0</v>
      </c>
      <c r="J9" s="142">
        <v>0</v>
      </c>
      <c r="K9" s="18">
        <v>0</v>
      </c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</row>
    <row r="10" spans="4:251" ht="24.75" customHeight="1">
      <c r="D10" s="133"/>
      <c r="E10" s="133"/>
      <c r="F10" s="133"/>
      <c r="G10" s="133"/>
      <c r="H10" s="133"/>
      <c r="I10" s="137"/>
      <c r="J10" s="13"/>
      <c r="K10" s="133"/>
      <c r="L10" s="13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</row>
    <row r="11" spans="1:251" ht="16.5" customHeight="1">
      <c r="A11" s="134"/>
      <c r="B11" s="134"/>
      <c r="C11" s="134"/>
      <c r="D11" s="135"/>
      <c r="E11" s="135"/>
      <c r="F11" s="135"/>
      <c r="G11" s="135"/>
      <c r="H11" s="135"/>
      <c r="I11" s="135"/>
      <c r="J11" s="135"/>
      <c r="K11" s="133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</row>
    <row r="12" spans="1:251" ht="16.5" customHeight="1">
      <c r="A12" s="136"/>
      <c r="B12" s="134"/>
      <c r="C12" s="134"/>
      <c r="D12" s="137"/>
      <c r="E12" s="135"/>
      <c r="F12" s="135"/>
      <c r="G12" s="135"/>
      <c r="H12" s="133"/>
      <c r="I12" s="133"/>
      <c r="J12" s="133"/>
      <c r="K12" s="133"/>
      <c r="N12" s="13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</row>
    <row r="13" spans="2:251" ht="16.5" customHeight="1">
      <c r="B13" s="13"/>
      <c r="C13" s="134"/>
      <c r="D13" s="135"/>
      <c r="E13" s="133"/>
      <c r="F13" s="135"/>
      <c r="G13" s="135"/>
      <c r="H13" s="133"/>
      <c r="I13" s="133"/>
      <c r="J13" s="133"/>
      <c r="K13" s="133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</row>
    <row r="14" spans="4:251" ht="29.25" customHeight="1">
      <c r="D14" s="13"/>
      <c r="M14" s="13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</row>
    <row r="15" spans="18:251" ht="29.25" customHeight="1"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</row>
    <row r="16" spans="18:251" ht="29.25" customHeight="1"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</row>
    <row r="17" spans="18:251" ht="29.25" customHeight="1"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</row>
    <row r="18" spans="18:251" ht="29.25" customHeight="1"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</row>
    <row r="19" spans="18:251" ht="29.25" customHeight="1"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</row>
    <row r="20" spans="18:251" ht="29.25" customHeight="1"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</row>
    <row r="21" spans="18:251" ht="29.25" customHeight="1"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</row>
    <row r="22" spans="3:251" ht="29.25" customHeight="1">
      <c r="C22" s="13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</row>
    <row r="23" spans="18:251" ht="29.25" customHeight="1"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</row>
    <row r="24" spans="18:251" ht="27.75" customHeight="1"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</row>
    <row r="25" spans="18:251" ht="27.75" customHeight="1"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</row>
    <row r="26" spans="18:251" ht="27.75" customHeight="1"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</row>
    <row r="27" spans="18:251" ht="27.75" customHeight="1"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</row>
    <row r="28" spans="18:251" ht="27.75" customHeight="1"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  <c r="IK28" s="148"/>
      <c r="IL28" s="148"/>
      <c r="IM28" s="148"/>
      <c r="IN28" s="148"/>
      <c r="IO28" s="148"/>
      <c r="IP28" s="148"/>
      <c r="IQ28" s="148"/>
    </row>
    <row r="29" spans="18:251" ht="27.75" customHeight="1"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  <c r="IH29" s="148"/>
      <c r="II29" s="148"/>
      <c r="IJ29" s="148"/>
      <c r="IK29" s="148"/>
      <c r="IL29" s="148"/>
      <c r="IM29" s="148"/>
      <c r="IN29" s="148"/>
      <c r="IO29" s="148"/>
      <c r="IP29" s="148"/>
      <c r="IQ29" s="148"/>
    </row>
    <row r="30" spans="18:251" ht="27.75" customHeight="1"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  <c r="IK30" s="148"/>
      <c r="IL30" s="148"/>
      <c r="IM30" s="148"/>
      <c r="IN30" s="148"/>
      <c r="IO30" s="148"/>
      <c r="IP30" s="148"/>
      <c r="IQ30" s="148"/>
    </row>
    <row r="31" spans="18:251" ht="27.75" customHeight="1"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  <c r="II31" s="148"/>
      <c r="IJ31" s="148"/>
      <c r="IK31" s="148"/>
      <c r="IL31" s="148"/>
      <c r="IM31" s="148"/>
      <c r="IN31" s="148"/>
      <c r="IO31" s="148"/>
      <c r="IP31" s="148"/>
      <c r="IQ31" s="148"/>
    </row>
    <row r="32" spans="18:251" ht="27.75" customHeight="1"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  <c r="IL32" s="148"/>
      <c r="IM32" s="148"/>
      <c r="IN32" s="148"/>
      <c r="IO32" s="148"/>
      <c r="IP32" s="148"/>
      <c r="IQ32" s="148"/>
    </row>
    <row r="33" spans="18:251" ht="27.75" customHeight="1"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  <c r="IL33" s="148"/>
      <c r="IM33" s="148"/>
      <c r="IN33" s="148"/>
      <c r="IO33" s="148"/>
      <c r="IP33" s="148"/>
      <c r="IQ33" s="148"/>
    </row>
    <row r="34" spans="18:251" ht="27.75" customHeight="1"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  <c r="IL34" s="148"/>
      <c r="IM34" s="148"/>
      <c r="IN34" s="148"/>
      <c r="IO34" s="148"/>
      <c r="IP34" s="148"/>
      <c r="IQ34" s="148"/>
    </row>
    <row r="35" spans="18:251" ht="27.75" customHeight="1"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 s="148"/>
      <c r="IJ35" s="148"/>
      <c r="IK35" s="148"/>
      <c r="IL35" s="148"/>
      <c r="IM35" s="148"/>
      <c r="IN35" s="148"/>
      <c r="IO35" s="148"/>
      <c r="IP35" s="148"/>
      <c r="IQ35" s="148"/>
    </row>
    <row r="36" spans="18:251" ht="27.75" customHeight="1"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  <c r="IK36" s="148"/>
      <c r="IL36" s="148"/>
      <c r="IM36" s="148"/>
      <c r="IN36" s="148"/>
      <c r="IO36" s="148"/>
      <c r="IP36" s="148"/>
      <c r="IQ36" s="148"/>
    </row>
    <row r="37" spans="18:251" ht="27.75" customHeight="1"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48"/>
      <c r="FJ37" s="148"/>
      <c r="FK37" s="148"/>
      <c r="FL37" s="148"/>
      <c r="FM37" s="148"/>
      <c r="FN37" s="148"/>
      <c r="FO37" s="148"/>
      <c r="FP37" s="148"/>
      <c r="FQ37" s="148"/>
      <c r="FR37" s="148"/>
      <c r="FS37" s="148"/>
      <c r="FT37" s="148"/>
      <c r="FU37" s="148"/>
      <c r="FV37" s="148"/>
      <c r="FW37" s="148"/>
      <c r="FX37" s="148"/>
      <c r="FY37" s="148"/>
      <c r="FZ37" s="148"/>
      <c r="GA37" s="148"/>
      <c r="GB37" s="148"/>
      <c r="GC37" s="148"/>
      <c r="GD37" s="148"/>
      <c r="GE37" s="148"/>
      <c r="GF37" s="148"/>
      <c r="GG37" s="148"/>
      <c r="GH37" s="148"/>
      <c r="GI37" s="148"/>
      <c r="GJ37" s="148"/>
      <c r="GK37" s="148"/>
      <c r="GL37" s="148"/>
      <c r="GM37" s="148"/>
      <c r="GN37" s="148"/>
      <c r="GO37" s="148"/>
      <c r="GP37" s="148"/>
      <c r="GQ37" s="148"/>
      <c r="GR37" s="148"/>
      <c r="GS37" s="148"/>
      <c r="GT37" s="148"/>
      <c r="GU37" s="148"/>
      <c r="GV37" s="148"/>
      <c r="GW37" s="148"/>
      <c r="GX37" s="148"/>
      <c r="GY37" s="148"/>
      <c r="GZ37" s="148"/>
      <c r="HA37" s="148"/>
      <c r="HB37" s="148"/>
      <c r="HC37" s="148"/>
      <c r="HD37" s="148"/>
      <c r="HE37" s="148"/>
      <c r="HF37" s="148"/>
      <c r="HG37" s="148"/>
      <c r="HH37" s="148"/>
      <c r="HI37" s="148"/>
      <c r="HJ37" s="148"/>
      <c r="HK37" s="148"/>
      <c r="HL37" s="148"/>
      <c r="HM37" s="148"/>
      <c r="HN37" s="148"/>
      <c r="HO37" s="148"/>
      <c r="HP37" s="148"/>
      <c r="HQ37" s="148"/>
      <c r="HR37" s="148"/>
      <c r="HS37" s="148"/>
      <c r="HT37" s="148"/>
      <c r="HU37" s="148"/>
      <c r="HV37" s="148"/>
      <c r="HW37" s="148"/>
      <c r="HX37" s="148"/>
      <c r="HY37" s="148"/>
      <c r="HZ37" s="148"/>
      <c r="IA37" s="148"/>
      <c r="IB37" s="148"/>
      <c r="IC37" s="148"/>
      <c r="ID37" s="148"/>
      <c r="IE37" s="148"/>
      <c r="IF37" s="148"/>
      <c r="IG37" s="148"/>
      <c r="IH37" s="148"/>
      <c r="II37" s="148"/>
      <c r="IJ37" s="148"/>
      <c r="IK37" s="148"/>
      <c r="IL37" s="148"/>
      <c r="IM37" s="148"/>
      <c r="IN37" s="148"/>
      <c r="IO37" s="148"/>
      <c r="IP37" s="148"/>
      <c r="IQ37" s="148"/>
    </row>
    <row r="38" spans="18:251" ht="27.75" customHeight="1"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/>
      <c r="FE38" s="148"/>
      <c r="FF38" s="148"/>
      <c r="FG38" s="148"/>
      <c r="FH38" s="148"/>
      <c r="FI38" s="148"/>
      <c r="FJ38" s="148"/>
      <c r="FK38" s="148"/>
      <c r="FL38" s="148"/>
      <c r="FM38" s="148"/>
      <c r="FN38" s="148"/>
      <c r="FO38" s="148"/>
      <c r="FP38" s="148"/>
      <c r="FQ38" s="148"/>
      <c r="FR38" s="148"/>
      <c r="FS38" s="148"/>
      <c r="FT38" s="148"/>
      <c r="FU38" s="148"/>
      <c r="FV38" s="148"/>
      <c r="FW38" s="148"/>
      <c r="FX38" s="148"/>
      <c r="FY38" s="148"/>
      <c r="FZ38" s="148"/>
      <c r="GA38" s="148"/>
      <c r="GB38" s="148"/>
      <c r="GC38" s="148"/>
      <c r="GD38" s="148"/>
      <c r="GE38" s="148"/>
      <c r="GF38" s="148"/>
      <c r="GG38" s="148"/>
      <c r="GH38" s="148"/>
      <c r="GI38" s="148"/>
      <c r="GJ38" s="148"/>
      <c r="GK38" s="148"/>
      <c r="GL38" s="148"/>
      <c r="GM38" s="148"/>
      <c r="GN38" s="148"/>
      <c r="GO38" s="148"/>
      <c r="GP38" s="148"/>
      <c r="GQ38" s="148"/>
      <c r="GR38" s="148"/>
      <c r="GS38" s="148"/>
      <c r="GT38" s="148"/>
      <c r="GU38" s="148"/>
      <c r="GV38" s="148"/>
      <c r="GW38" s="148"/>
      <c r="GX38" s="148"/>
      <c r="GY38" s="148"/>
      <c r="GZ38" s="148"/>
      <c r="HA38" s="148"/>
      <c r="HB38" s="148"/>
      <c r="HC38" s="148"/>
      <c r="HD38" s="148"/>
      <c r="HE38" s="148"/>
      <c r="HF38" s="148"/>
      <c r="HG38" s="148"/>
      <c r="HH38" s="148"/>
      <c r="HI38" s="148"/>
      <c r="HJ38" s="148"/>
      <c r="HK38" s="148"/>
      <c r="HL38" s="148"/>
      <c r="HM38" s="148"/>
      <c r="HN38" s="148"/>
      <c r="HO38" s="148"/>
      <c r="HP38" s="148"/>
      <c r="HQ38" s="148"/>
      <c r="HR38" s="148"/>
      <c r="HS38" s="148"/>
      <c r="HT38" s="148"/>
      <c r="HU38" s="148"/>
      <c r="HV38" s="148"/>
      <c r="HW38" s="148"/>
      <c r="HX38" s="148"/>
      <c r="HY38" s="148"/>
      <c r="HZ38" s="148"/>
      <c r="IA38" s="148"/>
      <c r="IB38" s="148"/>
      <c r="IC38" s="148"/>
      <c r="ID38" s="148"/>
      <c r="IE38" s="148"/>
      <c r="IF38" s="148"/>
      <c r="IG38" s="148"/>
      <c r="IH38" s="148"/>
      <c r="II38" s="148"/>
      <c r="IJ38" s="148"/>
      <c r="IK38" s="148"/>
      <c r="IL38" s="148"/>
      <c r="IM38" s="148"/>
      <c r="IN38" s="148"/>
      <c r="IO38" s="148"/>
      <c r="IP38" s="148"/>
      <c r="IQ38" s="148"/>
    </row>
    <row r="39" spans="18:251" ht="27.75" customHeight="1"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/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  <c r="GO39" s="148"/>
      <c r="GP39" s="148"/>
      <c r="GQ39" s="148"/>
      <c r="GR39" s="148"/>
      <c r="GS39" s="148"/>
      <c r="GT39" s="148"/>
      <c r="GU39" s="148"/>
      <c r="GV39" s="148"/>
      <c r="GW39" s="148"/>
      <c r="GX39" s="148"/>
      <c r="GY39" s="148"/>
      <c r="GZ39" s="148"/>
      <c r="HA39" s="148"/>
      <c r="HB39" s="148"/>
      <c r="HC39" s="148"/>
      <c r="HD39" s="148"/>
      <c r="HE39" s="148"/>
      <c r="HF39" s="148"/>
      <c r="HG39" s="148"/>
      <c r="HH39" s="148"/>
      <c r="HI39" s="148"/>
      <c r="HJ39" s="148"/>
      <c r="HK39" s="148"/>
      <c r="HL39" s="148"/>
      <c r="HM39" s="148"/>
      <c r="HN39" s="148"/>
      <c r="HO39" s="148"/>
      <c r="HP39" s="148"/>
      <c r="HQ39" s="148"/>
      <c r="HR39" s="148"/>
      <c r="HS39" s="148"/>
      <c r="HT39" s="148"/>
      <c r="HU39" s="148"/>
      <c r="HV39" s="148"/>
      <c r="HW39" s="148"/>
      <c r="HX39" s="148"/>
      <c r="HY39" s="148"/>
      <c r="HZ39" s="148"/>
      <c r="IA39" s="148"/>
      <c r="IB39" s="148"/>
      <c r="IC39" s="148"/>
      <c r="ID39" s="148"/>
      <c r="IE39" s="148"/>
      <c r="IF39" s="148"/>
      <c r="IG39" s="148"/>
      <c r="IH39" s="148"/>
      <c r="II39" s="148"/>
      <c r="IJ39" s="148"/>
      <c r="IK39" s="148"/>
      <c r="IL39" s="148"/>
      <c r="IM39" s="148"/>
      <c r="IN39" s="148"/>
      <c r="IO39" s="148"/>
      <c r="IP39" s="148"/>
      <c r="IQ39" s="148"/>
    </row>
    <row r="40" spans="18:251" ht="27.75" customHeight="1"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  <c r="FU40" s="148"/>
      <c r="FV40" s="148"/>
      <c r="FW40" s="148"/>
      <c r="FX40" s="148"/>
      <c r="FY40" s="148"/>
      <c r="FZ40" s="148"/>
      <c r="GA40" s="148"/>
      <c r="GB40" s="148"/>
      <c r="GC40" s="148"/>
      <c r="GD40" s="148"/>
      <c r="GE40" s="148"/>
      <c r="GF40" s="148"/>
      <c r="GG40" s="148"/>
      <c r="GH40" s="148"/>
      <c r="GI40" s="148"/>
      <c r="GJ40" s="148"/>
      <c r="GK40" s="148"/>
      <c r="GL40" s="148"/>
      <c r="GM40" s="148"/>
      <c r="GN40" s="148"/>
      <c r="GO40" s="148"/>
      <c r="GP40" s="148"/>
      <c r="GQ40" s="148"/>
      <c r="GR40" s="148"/>
      <c r="GS40" s="148"/>
      <c r="GT40" s="148"/>
      <c r="GU40" s="148"/>
      <c r="GV40" s="148"/>
      <c r="GW40" s="148"/>
      <c r="GX40" s="148"/>
      <c r="GY40" s="148"/>
      <c r="GZ40" s="148"/>
      <c r="HA40" s="148"/>
      <c r="HB40" s="148"/>
      <c r="HC40" s="148"/>
      <c r="HD40" s="148"/>
      <c r="HE40" s="148"/>
      <c r="HF40" s="148"/>
      <c r="HG40" s="148"/>
      <c r="HH40" s="148"/>
      <c r="HI40" s="148"/>
      <c r="HJ40" s="148"/>
      <c r="HK40" s="148"/>
      <c r="HL40" s="148"/>
      <c r="HM40" s="148"/>
      <c r="HN40" s="148"/>
      <c r="HO40" s="148"/>
      <c r="HP40" s="148"/>
      <c r="HQ40" s="148"/>
      <c r="HR40" s="148"/>
      <c r="HS40" s="148"/>
      <c r="HT40" s="148"/>
      <c r="HU40" s="148"/>
      <c r="HV40" s="148"/>
      <c r="HW40" s="148"/>
      <c r="HX40" s="148"/>
      <c r="HY40" s="148"/>
      <c r="HZ40" s="148"/>
      <c r="IA40" s="148"/>
      <c r="IB40" s="148"/>
      <c r="IC40" s="148"/>
      <c r="ID40" s="148"/>
      <c r="IE40" s="148"/>
      <c r="IF40" s="148"/>
      <c r="IG40" s="148"/>
      <c r="IH40" s="148"/>
      <c r="II40" s="148"/>
      <c r="IJ40" s="148"/>
      <c r="IK40" s="148"/>
      <c r="IL40" s="148"/>
      <c r="IM40" s="148"/>
      <c r="IN40" s="148"/>
      <c r="IO40" s="148"/>
      <c r="IP40" s="148"/>
      <c r="IQ40" s="148"/>
    </row>
    <row r="41" spans="18:251" ht="27.75" customHeight="1"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8"/>
      <c r="FF41" s="148"/>
      <c r="FG41" s="148"/>
      <c r="FH41" s="148"/>
      <c r="FI41" s="148"/>
      <c r="FJ41" s="148"/>
      <c r="FK41" s="148"/>
      <c r="FL41" s="148"/>
      <c r="FM41" s="148"/>
      <c r="FN41" s="148"/>
      <c r="FO41" s="148"/>
      <c r="FP41" s="148"/>
      <c r="FQ41" s="148"/>
      <c r="FR41" s="148"/>
      <c r="FS41" s="148"/>
      <c r="FT41" s="148"/>
      <c r="FU41" s="148"/>
      <c r="FV41" s="148"/>
      <c r="FW41" s="148"/>
      <c r="FX41" s="148"/>
      <c r="FY41" s="148"/>
      <c r="FZ41" s="148"/>
      <c r="GA41" s="148"/>
      <c r="GB41" s="148"/>
      <c r="GC41" s="148"/>
      <c r="GD41" s="148"/>
      <c r="GE41" s="148"/>
      <c r="GF41" s="148"/>
      <c r="GG41" s="148"/>
      <c r="GH41" s="148"/>
      <c r="GI41" s="148"/>
      <c r="GJ41" s="148"/>
      <c r="GK41" s="148"/>
      <c r="GL41" s="148"/>
      <c r="GM41" s="148"/>
      <c r="GN41" s="148"/>
      <c r="GO41" s="148"/>
      <c r="GP41" s="148"/>
      <c r="GQ41" s="148"/>
      <c r="GR41" s="148"/>
      <c r="GS41" s="148"/>
      <c r="GT41" s="148"/>
      <c r="GU41" s="148"/>
      <c r="GV41" s="148"/>
      <c r="GW41" s="148"/>
      <c r="GX41" s="148"/>
      <c r="GY41" s="148"/>
      <c r="GZ41" s="148"/>
      <c r="HA41" s="148"/>
      <c r="HB41" s="148"/>
      <c r="HC41" s="148"/>
      <c r="HD41" s="148"/>
      <c r="HE41" s="148"/>
      <c r="HF41" s="148"/>
      <c r="HG41" s="148"/>
      <c r="HH41" s="148"/>
      <c r="HI41" s="148"/>
      <c r="HJ41" s="148"/>
      <c r="HK41" s="148"/>
      <c r="HL41" s="148"/>
      <c r="HM41" s="148"/>
      <c r="HN41" s="148"/>
      <c r="HO41" s="148"/>
      <c r="HP41" s="148"/>
      <c r="HQ41" s="148"/>
      <c r="HR41" s="148"/>
      <c r="HS41" s="148"/>
      <c r="HT41" s="148"/>
      <c r="HU41" s="148"/>
      <c r="HV41" s="148"/>
      <c r="HW41" s="148"/>
      <c r="HX41" s="148"/>
      <c r="HY41" s="148"/>
      <c r="HZ41" s="148"/>
      <c r="IA41" s="148"/>
      <c r="IB41" s="148"/>
      <c r="IC41" s="148"/>
      <c r="ID41" s="148"/>
      <c r="IE41" s="148"/>
      <c r="IF41" s="148"/>
      <c r="IG41" s="148"/>
      <c r="IH41" s="148"/>
      <c r="II41" s="148"/>
      <c r="IJ41" s="148"/>
      <c r="IK41" s="148"/>
      <c r="IL41" s="148"/>
      <c r="IM41" s="148"/>
      <c r="IN41" s="148"/>
      <c r="IO41" s="148"/>
      <c r="IP41" s="148"/>
      <c r="IQ41" s="148"/>
    </row>
    <row r="42" spans="18:251" ht="27.75" customHeight="1"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  <c r="FG42" s="148"/>
      <c r="FH42" s="148"/>
      <c r="FI42" s="148"/>
      <c r="FJ42" s="148"/>
      <c r="FK42" s="148"/>
      <c r="FL42" s="148"/>
      <c r="FM42" s="148"/>
      <c r="FN42" s="148"/>
      <c r="FO42" s="148"/>
      <c r="FP42" s="148"/>
      <c r="FQ42" s="148"/>
      <c r="FR42" s="148"/>
      <c r="FS42" s="148"/>
      <c r="FT42" s="148"/>
      <c r="FU42" s="148"/>
      <c r="FV42" s="148"/>
      <c r="FW42" s="148"/>
      <c r="FX42" s="148"/>
      <c r="FY42" s="148"/>
      <c r="FZ42" s="148"/>
      <c r="GA42" s="148"/>
      <c r="GB42" s="148"/>
      <c r="GC42" s="148"/>
      <c r="GD42" s="148"/>
      <c r="GE42" s="148"/>
      <c r="GF42" s="148"/>
      <c r="GG42" s="148"/>
      <c r="GH42" s="148"/>
      <c r="GI42" s="148"/>
      <c r="GJ42" s="148"/>
      <c r="GK42" s="148"/>
      <c r="GL42" s="148"/>
      <c r="GM42" s="148"/>
      <c r="GN42" s="148"/>
      <c r="GO42" s="148"/>
      <c r="GP42" s="148"/>
      <c r="GQ42" s="148"/>
      <c r="GR42" s="148"/>
      <c r="GS42" s="148"/>
      <c r="GT42" s="148"/>
      <c r="GU42" s="148"/>
      <c r="GV42" s="148"/>
      <c r="GW42" s="148"/>
      <c r="GX42" s="148"/>
      <c r="GY42" s="148"/>
      <c r="GZ42" s="148"/>
      <c r="HA42" s="148"/>
      <c r="HB42" s="148"/>
      <c r="HC42" s="148"/>
      <c r="HD42" s="148"/>
      <c r="HE42" s="148"/>
      <c r="HF42" s="148"/>
      <c r="HG42" s="148"/>
      <c r="HH42" s="148"/>
      <c r="HI42" s="148"/>
      <c r="HJ42" s="148"/>
      <c r="HK42" s="148"/>
      <c r="HL42" s="148"/>
      <c r="HM42" s="148"/>
      <c r="HN42" s="148"/>
      <c r="HO42" s="148"/>
      <c r="HP42" s="148"/>
      <c r="HQ42" s="148"/>
      <c r="HR42" s="148"/>
      <c r="HS42" s="148"/>
      <c r="HT42" s="148"/>
      <c r="HU42" s="148"/>
      <c r="HV42" s="148"/>
      <c r="HW42" s="148"/>
      <c r="HX42" s="148"/>
      <c r="HY42" s="148"/>
      <c r="HZ42" s="148"/>
      <c r="IA42" s="148"/>
      <c r="IB42" s="148"/>
      <c r="IC42" s="148"/>
      <c r="ID42" s="148"/>
      <c r="IE42" s="148"/>
      <c r="IF42" s="148"/>
      <c r="IG42" s="148"/>
      <c r="IH42" s="148"/>
      <c r="II42" s="148"/>
      <c r="IJ42" s="148"/>
      <c r="IK42" s="148"/>
      <c r="IL42" s="148"/>
      <c r="IM42" s="148"/>
      <c r="IN42" s="148"/>
      <c r="IO42" s="148"/>
      <c r="IP42" s="148"/>
      <c r="IQ42" s="148"/>
    </row>
    <row r="43" spans="18:251" ht="27.75" customHeight="1"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/>
      <c r="FD43" s="148"/>
      <c r="FE43" s="148"/>
      <c r="FF43" s="148"/>
      <c r="FG43" s="148"/>
      <c r="FH43" s="148"/>
      <c r="FI43" s="148"/>
      <c r="FJ43" s="148"/>
      <c r="FK43" s="148"/>
      <c r="FL43" s="148"/>
      <c r="FM43" s="148"/>
      <c r="FN43" s="148"/>
      <c r="FO43" s="148"/>
      <c r="FP43" s="148"/>
      <c r="FQ43" s="148"/>
      <c r="FR43" s="148"/>
      <c r="FS43" s="148"/>
      <c r="FT43" s="148"/>
      <c r="FU43" s="148"/>
      <c r="FV43" s="148"/>
      <c r="FW43" s="148"/>
      <c r="FX43" s="148"/>
      <c r="FY43" s="148"/>
      <c r="FZ43" s="148"/>
      <c r="GA43" s="148"/>
      <c r="GB43" s="148"/>
      <c r="GC43" s="148"/>
      <c r="GD43" s="148"/>
      <c r="GE43" s="148"/>
      <c r="GF43" s="148"/>
      <c r="GG43" s="148"/>
      <c r="GH43" s="148"/>
      <c r="GI43" s="148"/>
      <c r="GJ43" s="148"/>
      <c r="GK43" s="148"/>
      <c r="GL43" s="148"/>
      <c r="GM43" s="148"/>
      <c r="GN43" s="148"/>
      <c r="GO43" s="148"/>
      <c r="GP43" s="148"/>
      <c r="GQ43" s="148"/>
      <c r="GR43" s="148"/>
      <c r="GS43" s="148"/>
      <c r="GT43" s="148"/>
      <c r="GU43" s="148"/>
      <c r="GV43" s="148"/>
      <c r="GW43" s="148"/>
      <c r="GX43" s="148"/>
      <c r="GY43" s="148"/>
      <c r="GZ43" s="148"/>
      <c r="HA43" s="148"/>
      <c r="HB43" s="148"/>
      <c r="HC43" s="148"/>
      <c r="HD43" s="148"/>
      <c r="HE43" s="148"/>
      <c r="HF43" s="148"/>
      <c r="HG43" s="148"/>
      <c r="HH43" s="148"/>
      <c r="HI43" s="148"/>
      <c r="HJ43" s="148"/>
      <c r="HK43" s="148"/>
      <c r="HL43" s="148"/>
      <c r="HM43" s="148"/>
      <c r="HN43" s="148"/>
      <c r="HO43" s="148"/>
      <c r="HP43" s="148"/>
      <c r="HQ43" s="148"/>
      <c r="HR43" s="148"/>
      <c r="HS43" s="148"/>
      <c r="HT43" s="148"/>
      <c r="HU43" s="148"/>
      <c r="HV43" s="148"/>
      <c r="HW43" s="148"/>
      <c r="HX43" s="148"/>
      <c r="HY43" s="148"/>
      <c r="HZ43" s="148"/>
      <c r="IA43" s="148"/>
      <c r="IB43" s="148"/>
      <c r="IC43" s="148"/>
      <c r="ID43" s="148"/>
      <c r="IE43" s="148"/>
      <c r="IF43" s="148"/>
      <c r="IG43" s="148"/>
      <c r="IH43" s="148"/>
      <c r="II43" s="148"/>
      <c r="IJ43" s="148"/>
      <c r="IK43" s="148"/>
      <c r="IL43" s="148"/>
      <c r="IM43" s="148"/>
      <c r="IN43" s="148"/>
      <c r="IO43" s="148"/>
      <c r="IP43" s="148"/>
      <c r="IQ43" s="148"/>
    </row>
    <row r="44" spans="18:251" ht="27.75" customHeight="1"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/>
      <c r="FD44" s="148"/>
      <c r="FE44" s="148"/>
      <c r="FF44" s="148"/>
      <c r="FG44" s="148"/>
      <c r="FH44" s="148"/>
      <c r="FI44" s="148"/>
      <c r="FJ44" s="148"/>
      <c r="FK44" s="148"/>
      <c r="FL44" s="148"/>
      <c r="FM44" s="148"/>
      <c r="FN44" s="148"/>
      <c r="FO44" s="148"/>
      <c r="FP44" s="148"/>
      <c r="FQ44" s="148"/>
      <c r="FR44" s="148"/>
      <c r="FS44" s="148"/>
      <c r="FT44" s="148"/>
      <c r="FU44" s="148"/>
      <c r="FV44" s="148"/>
      <c r="FW44" s="148"/>
      <c r="FX44" s="148"/>
      <c r="FY44" s="148"/>
      <c r="FZ44" s="148"/>
      <c r="GA44" s="148"/>
      <c r="GB44" s="148"/>
      <c r="GC44" s="148"/>
      <c r="GD44" s="148"/>
      <c r="GE44" s="148"/>
      <c r="GF44" s="148"/>
      <c r="GG44" s="148"/>
      <c r="GH44" s="148"/>
      <c r="GI44" s="148"/>
      <c r="GJ44" s="148"/>
      <c r="GK44" s="148"/>
      <c r="GL44" s="148"/>
      <c r="GM44" s="148"/>
      <c r="GN44" s="148"/>
      <c r="GO44" s="148"/>
      <c r="GP44" s="148"/>
      <c r="GQ44" s="148"/>
      <c r="GR44" s="148"/>
      <c r="GS44" s="148"/>
      <c r="GT44" s="148"/>
      <c r="GU44" s="148"/>
      <c r="GV44" s="148"/>
      <c r="GW44" s="148"/>
      <c r="GX44" s="148"/>
      <c r="GY44" s="148"/>
      <c r="GZ44" s="148"/>
      <c r="HA44" s="148"/>
      <c r="HB44" s="148"/>
      <c r="HC44" s="148"/>
      <c r="HD44" s="148"/>
      <c r="HE44" s="148"/>
      <c r="HF44" s="148"/>
      <c r="HG44" s="148"/>
      <c r="HH44" s="148"/>
      <c r="HI44" s="148"/>
      <c r="HJ44" s="148"/>
      <c r="HK44" s="148"/>
      <c r="HL44" s="148"/>
      <c r="HM44" s="148"/>
      <c r="HN44" s="148"/>
      <c r="HO44" s="148"/>
      <c r="HP44" s="148"/>
      <c r="HQ44" s="148"/>
      <c r="HR44" s="148"/>
      <c r="HS44" s="148"/>
      <c r="HT44" s="148"/>
      <c r="HU44" s="148"/>
      <c r="HV44" s="148"/>
      <c r="HW44" s="148"/>
      <c r="HX44" s="148"/>
      <c r="HY44" s="148"/>
      <c r="HZ44" s="148"/>
      <c r="IA44" s="148"/>
      <c r="IB44" s="148"/>
      <c r="IC44" s="148"/>
      <c r="ID44" s="148"/>
      <c r="IE44" s="148"/>
      <c r="IF44" s="148"/>
      <c r="IG44" s="148"/>
      <c r="IH44" s="148"/>
      <c r="II44" s="148"/>
      <c r="IJ44" s="148"/>
      <c r="IK44" s="148"/>
      <c r="IL44" s="148"/>
      <c r="IM44" s="148"/>
      <c r="IN44" s="148"/>
      <c r="IO44" s="148"/>
      <c r="IP44" s="148"/>
      <c r="IQ44" s="148"/>
    </row>
    <row r="45" spans="18:251" ht="27.75" customHeight="1"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48"/>
      <c r="EQ45" s="148"/>
      <c r="ER45" s="148"/>
      <c r="ES45" s="148"/>
      <c r="ET45" s="148"/>
      <c r="EU45" s="148"/>
      <c r="EV45" s="148"/>
      <c r="EW45" s="148"/>
      <c r="EX45" s="148"/>
      <c r="EY45" s="148"/>
      <c r="EZ45" s="148"/>
      <c r="FA45" s="148"/>
      <c r="FB45" s="148"/>
      <c r="FC45" s="148"/>
      <c r="FD45" s="148"/>
      <c r="FE45" s="148"/>
      <c r="FF45" s="148"/>
      <c r="FG45" s="148"/>
      <c r="FH45" s="148"/>
      <c r="FI45" s="148"/>
      <c r="FJ45" s="148"/>
      <c r="FK45" s="148"/>
      <c r="FL45" s="148"/>
      <c r="FM45" s="148"/>
      <c r="FN45" s="148"/>
      <c r="FO45" s="148"/>
      <c r="FP45" s="148"/>
      <c r="FQ45" s="148"/>
      <c r="FR45" s="148"/>
      <c r="FS45" s="148"/>
      <c r="FT45" s="148"/>
      <c r="FU45" s="148"/>
      <c r="FV45" s="148"/>
      <c r="FW45" s="148"/>
      <c r="FX45" s="148"/>
      <c r="FY45" s="148"/>
      <c r="FZ45" s="148"/>
      <c r="GA45" s="148"/>
      <c r="GB45" s="148"/>
      <c r="GC45" s="148"/>
      <c r="GD45" s="148"/>
      <c r="GE45" s="148"/>
      <c r="GF45" s="148"/>
      <c r="GG45" s="148"/>
      <c r="GH45" s="148"/>
      <c r="GI45" s="148"/>
      <c r="GJ45" s="148"/>
      <c r="GK45" s="148"/>
      <c r="GL45" s="148"/>
      <c r="GM45" s="148"/>
      <c r="GN45" s="148"/>
      <c r="GO45" s="148"/>
      <c r="GP45" s="148"/>
      <c r="GQ45" s="148"/>
      <c r="GR45" s="148"/>
      <c r="GS45" s="148"/>
      <c r="GT45" s="148"/>
      <c r="GU45" s="148"/>
      <c r="GV45" s="148"/>
      <c r="GW45" s="148"/>
      <c r="GX45" s="148"/>
      <c r="GY45" s="148"/>
      <c r="GZ45" s="148"/>
      <c r="HA45" s="148"/>
      <c r="HB45" s="148"/>
      <c r="HC45" s="148"/>
      <c r="HD45" s="148"/>
      <c r="HE45" s="148"/>
      <c r="HF45" s="148"/>
      <c r="HG45" s="148"/>
      <c r="HH45" s="148"/>
      <c r="HI45" s="148"/>
      <c r="HJ45" s="148"/>
      <c r="HK45" s="148"/>
      <c r="HL45" s="148"/>
      <c r="HM45" s="148"/>
      <c r="HN45" s="148"/>
      <c r="HO45" s="148"/>
      <c r="HP45" s="148"/>
      <c r="HQ45" s="148"/>
      <c r="HR45" s="148"/>
      <c r="HS45" s="148"/>
      <c r="HT45" s="148"/>
      <c r="HU45" s="148"/>
      <c r="HV45" s="148"/>
      <c r="HW45" s="148"/>
      <c r="HX45" s="148"/>
      <c r="HY45" s="148"/>
      <c r="HZ45" s="148"/>
      <c r="IA45" s="148"/>
      <c r="IB45" s="148"/>
      <c r="IC45" s="148"/>
      <c r="ID45" s="148"/>
      <c r="IE45" s="148"/>
      <c r="IF45" s="148"/>
      <c r="IG45" s="148"/>
      <c r="IH45" s="148"/>
      <c r="II45" s="148"/>
      <c r="IJ45" s="148"/>
      <c r="IK45" s="148"/>
      <c r="IL45" s="148"/>
      <c r="IM45" s="148"/>
      <c r="IN45" s="148"/>
      <c r="IO45" s="148"/>
      <c r="IP45" s="148"/>
      <c r="IQ45" s="148"/>
    </row>
    <row r="46" spans="18:251" ht="27.75" customHeight="1"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/>
      <c r="ET46" s="148"/>
      <c r="EU46" s="148"/>
      <c r="EV46" s="148"/>
      <c r="EW46" s="148"/>
      <c r="EX46" s="148"/>
      <c r="EY46" s="148"/>
      <c r="EZ46" s="148"/>
      <c r="FA46" s="148"/>
      <c r="FB46" s="148"/>
      <c r="FC46" s="148"/>
      <c r="FD46" s="148"/>
      <c r="FE46" s="148"/>
      <c r="FF46" s="148"/>
      <c r="FG46" s="148"/>
      <c r="FH46" s="148"/>
      <c r="FI46" s="148"/>
      <c r="FJ46" s="148"/>
      <c r="FK46" s="148"/>
      <c r="FL46" s="148"/>
      <c r="FM46" s="148"/>
      <c r="FN46" s="148"/>
      <c r="FO46" s="148"/>
      <c r="FP46" s="148"/>
      <c r="FQ46" s="148"/>
      <c r="FR46" s="148"/>
      <c r="FS46" s="148"/>
      <c r="FT46" s="148"/>
      <c r="FU46" s="148"/>
      <c r="FV46" s="148"/>
      <c r="FW46" s="148"/>
      <c r="FX46" s="148"/>
      <c r="FY46" s="148"/>
      <c r="FZ46" s="148"/>
      <c r="GA46" s="148"/>
      <c r="GB46" s="148"/>
      <c r="GC46" s="148"/>
      <c r="GD46" s="148"/>
      <c r="GE46" s="148"/>
      <c r="GF46" s="148"/>
      <c r="GG46" s="148"/>
      <c r="GH46" s="148"/>
      <c r="GI46" s="148"/>
      <c r="GJ46" s="148"/>
      <c r="GK46" s="148"/>
      <c r="GL46" s="148"/>
      <c r="GM46" s="148"/>
      <c r="GN46" s="148"/>
      <c r="GO46" s="148"/>
      <c r="GP46" s="148"/>
      <c r="GQ46" s="148"/>
      <c r="GR46" s="148"/>
      <c r="GS46" s="148"/>
      <c r="GT46" s="148"/>
      <c r="GU46" s="148"/>
      <c r="GV46" s="148"/>
      <c r="GW46" s="148"/>
      <c r="GX46" s="148"/>
      <c r="GY46" s="148"/>
      <c r="GZ46" s="148"/>
      <c r="HA46" s="148"/>
      <c r="HB46" s="148"/>
      <c r="HC46" s="148"/>
      <c r="HD46" s="148"/>
      <c r="HE46" s="148"/>
      <c r="HF46" s="148"/>
      <c r="HG46" s="148"/>
      <c r="HH46" s="148"/>
      <c r="HI46" s="148"/>
      <c r="HJ46" s="148"/>
      <c r="HK46" s="148"/>
      <c r="HL46" s="148"/>
      <c r="HM46" s="148"/>
      <c r="HN46" s="148"/>
      <c r="HO46" s="148"/>
      <c r="HP46" s="148"/>
      <c r="HQ46" s="148"/>
      <c r="HR46" s="148"/>
      <c r="HS46" s="148"/>
      <c r="HT46" s="148"/>
      <c r="HU46" s="148"/>
      <c r="HV46" s="148"/>
      <c r="HW46" s="148"/>
      <c r="HX46" s="148"/>
      <c r="HY46" s="148"/>
      <c r="HZ46" s="148"/>
      <c r="IA46" s="148"/>
      <c r="IB46" s="148"/>
      <c r="IC46" s="148"/>
      <c r="ID46" s="148"/>
      <c r="IE46" s="148"/>
      <c r="IF46" s="148"/>
      <c r="IG46" s="148"/>
      <c r="IH46" s="148"/>
      <c r="II46" s="148"/>
      <c r="IJ46" s="148"/>
      <c r="IK46" s="148"/>
      <c r="IL46" s="148"/>
      <c r="IM46" s="148"/>
      <c r="IN46" s="148"/>
      <c r="IO46" s="148"/>
      <c r="IP46" s="148"/>
      <c r="IQ46" s="148"/>
    </row>
    <row r="47" spans="18:251" ht="27.75" customHeight="1"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48"/>
      <c r="FF47" s="148"/>
      <c r="FG47" s="148"/>
      <c r="FH47" s="148"/>
      <c r="FI47" s="148"/>
      <c r="FJ47" s="148"/>
      <c r="FK47" s="148"/>
      <c r="FL47" s="148"/>
      <c r="FM47" s="148"/>
      <c r="FN47" s="148"/>
      <c r="FO47" s="148"/>
      <c r="FP47" s="148"/>
      <c r="FQ47" s="148"/>
      <c r="FR47" s="148"/>
      <c r="FS47" s="148"/>
      <c r="FT47" s="148"/>
      <c r="FU47" s="148"/>
      <c r="FV47" s="148"/>
      <c r="FW47" s="148"/>
      <c r="FX47" s="148"/>
      <c r="FY47" s="148"/>
      <c r="FZ47" s="148"/>
      <c r="GA47" s="148"/>
      <c r="GB47" s="148"/>
      <c r="GC47" s="148"/>
      <c r="GD47" s="148"/>
      <c r="GE47" s="148"/>
      <c r="GF47" s="148"/>
      <c r="GG47" s="148"/>
      <c r="GH47" s="148"/>
      <c r="GI47" s="148"/>
      <c r="GJ47" s="148"/>
      <c r="GK47" s="148"/>
      <c r="GL47" s="148"/>
      <c r="GM47" s="148"/>
      <c r="GN47" s="148"/>
      <c r="GO47" s="148"/>
      <c r="GP47" s="148"/>
      <c r="GQ47" s="148"/>
      <c r="GR47" s="148"/>
      <c r="GS47" s="148"/>
      <c r="GT47" s="148"/>
      <c r="GU47" s="148"/>
      <c r="GV47" s="148"/>
      <c r="GW47" s="148"/>
      <c r="GX47" s="148"/>
      <c r="GY47" s="148"/>
      <c r="GZ47" s="148"/>
      <c r="HA47" s="148"/>
      <c r="HB47" s="148"/>
      <c r="HC47" s="148"/>
      <c r="HD47" s="148"/>
      <c r="HE47" s="148"/>
      <c r="HF47" s="148"/>
      <c r="HG47" s="148"/>
      <c r="HH47" s="148"/>
      <c r="HI47" s="148"/>
      <c r="HJ47" s="148"/>
      <c r="HK47" s="148"/>
      <c r="HL47" s="148"/>
      <c r="HM47" s="148"/>
      <c r="HN47" s="148"/>
      <c r="HO47" s="148"/>
      <c r="HP47" s="148"/>
      <c r="HQ47" s="148"/>
      <c r="HR47" s="148"/>
      <c r="HS47" s="148"/>
      <c r="HT47" s="148"/>
      <c r="HU47" s="148"/>
      <c r="HV47" s="148"/>
      <c r="HW47" s="148"/>
      <c r="HX47" s="148"/>
      <c r="HY47" s="148"/>
      <c r="HZ47" s="148"/>
      <c r="IA47" s="148"/>
      <c r="IB47" s="148"/>
      <c r="IC47" s="148"/>
      <c r="ID47" s="148"/>
      <c r="IE47" s="148"/>
      <c r="IF47" s="148"/>
      <c r="IG47" s="148"/>
      <c r="IH47" s="148"/>
      <c r="II47" s="148"/>
      <c r="IJ47" s="148"/>
      <c r="IK47" s="148"/>
      <c r="IL47" s="148"/>
      <c r="IM47" s="148"/>
      <c r="IN47" s="148"/>
      <c r="IO47" s="148"/>
      <c r="IP47" s="148"/>
      <c r="IQ47" s="148"/>
    </row>
    <row r="48" spans="18:251" ht="27.75" customHeight="1"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  <c r="GF48" s="148"/>
      <c r="GG48" s="148"/>
      <c r="GH48" s="148"/>
      <c r="GI48" s="148"/>
      <c r="GJ48" s="148"/>
      <c r="GK48" s="148"/>
      <c r="GL48" s="148"/>
      <c r="GM48" s="148"/>
      <c r="GN48" s="148"/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8"/>
      <c r="HA48" s="148"/>
      <c r="HB48" s="148"/>
      <c r="HC48" s="148"/>
      <c r="HD48" s="148"/>
      <c r="HE48" s="148"/>
      <c r="HF48" s="148"/>
      <c r="HG48" s="148"/>
      <c r="HH48" s="148"/>
      <c r="HI48" s="148"/>
      <c r="HJ48" s="148"/>
      <c r="HK48" s="148"/>
      <c r="HL48" s="148"/>
      <c r="HM48" s="148"/>
      <c r="HN48" s="148"/>
      <c r="HO48" s="148"/>
      <c r="HP48" s="148"/>
      <c r="HQ48" s="148"/>
      <c r="HR48" s="148"/>
      <c r="HS48" s="148"/>
      <c r="HT48" s="148"/>
      <c r="HU48" s="148"/>
      <c r="HV48" s="148"/>
      <c r="HW48" s="148"/>
      <c r="HX48" s="148"/>
      <c r="HY48" s="148"/>
      <c r="HZ48" s="148"/>
      <c r="IA48" s="148"/>
      <c r="IB48" s="148"/>
      <c r="IC48" s="148"/>
      <c r="ID48" s="148"/>
      <c r="IE48" s="148"/>
      <c r="IF48" s="148"/>
      <c r="IG48" s="148"/>
      <c r="IH48" s="148"/>
      <c r="II48" s="148"/>
      <c r="IJ48" s="148"/>
      <c r="IK48" s="148"/>
      <c r="IL48" s="148"/>
      <c r="IM48" s="148"/>
      <c r="IN48" s="148"/>
      <c r="IO48" s="148"/>
      <c r="IP48" s="148"/>
      <c r="IQ48" s="148"/>
    </row>
    <row r="49" spans="18:251" ht="27.75" customHeight="1"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  <c r="GZ49" s="148"/>
      <c r="HA49" s="148"/>
      <c r="HB49" s="148"/>
      <c r="HC49" s="148"/>
      <c r="HD49" s="148"/>
      <c r="HE49" s="148"/>
      <c r="HF49" s="148"/>
      <c r="HG49" s="148"/>
      <c r="HH49" s="148"/>
      <c r="HI49" s="148"/>
      <c r="HJ49" s="148"/>
      <c r="HK49" s="148"/>
      <c r="HL49" s="148"/>
      <c r="HM49" s="148"/>
      <c r="HN49" s="148"/>
      <c r="HO49" s="148"/>
      <c r="HP49" s="148"/>
      <c r="HQ49" s="148"/>
      <c r="HR49" s="148"/>
      <c r="HS49" s="148"/>
      <c r="HT49" s="148"/>
      <c r="HU49" s="148"/>
      <c r="HV49" s="148"/>
      <c r="HW49" s="148"/>
      <c r="HX49" s="148"/>
      <c r="HY49" s="148"/>
      <c r="HZ49" s="148"/>
      <c r="IA49" s="148"/>
      <c r="IB49" s="148"/>
      <c r="IC49" s="148"/>
      <c r="ID49" s="148"/>
      <c r="IE49" s="148"/>
      <c r="IF49" s="148"/>
      <c r="IG49" s="148"/>
      <c r="IH49" s="148"/>
      <c r="II49" s="148"/>
      <c r="IJ49" s="148"/>
      <c r="IK49" s="148"/>
      <c r="IL49" s="148"/>
      <c r="IM49" s="148"/>
      <c r="IN49" s="148"/>
      <c r="IO49" s="148"/>
      <c r="IP49" s="148"/>
      <c r="IQ49" s="148"/>
    </row>
    <row r="50" spans="18:251" ht="27.75" customHeight="1"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48"/>
      <c r="FI50" s="148"/>
      <c r="FJ50" s="148"/>
      <c r="FK50" s="148"/>
      <c r="FL50" s="148"/>
      <c r="FM50" s="148"/>
      <c r="FN50" s="148"/>
      <c r="FO50" s="148"/>
      <c r="FP50" s="148"/>
      <c r="FQ50" s="148"/>
      <c r="FR50" s="148"/>
      <c r="FS50" s="148"/>
      <c r="FT50" s="148"/>
      <c r="FU50" s="148"/>
      <c r="FV50" s="148"/>
      <c r="FW50" s="148"/>
      <c r="FX50" s="148"/>
      <c r="FY50" s="148"/>
      <c r="FZ50" s="148"/>
      <c r="GA50" s="148"/>
      <c r="GB50" s="148"/>
      <c r="GC50" s="148"/>
      <c r="GD50" s="148"/>
      <c r="GE50" s="148"/>
      <c r="GF50" s="148"/>
      <c r="GG50" s="148"/>
      <c r="GH50" s="148"/>
      <c r="GI50" s="148"/>
      <c r="GJ50" s="148"/>
      <c r="GK50" s="148"/>
      <c r="GL50" s="148"/>
      <c r="GM50" s="148"/>
      <c r="GN50" s="148"/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8"/>
      <c r="HA50" s="148"/>
      <c r="HB50" s="148"/>
      <c r="HC50" s="148"/>
      <c r="HD50" s="148"/>
      <c r="HE50" s="148"/>
      <c r="HF50" s="148"/>
      <c r="HG50" s="148"/>
      <c r="HH50" s="148"/>
      <c r="HI50" s="148"/>
      <c r="HJ50" s="148"/>
      <c r="HK50" s="148"/>
      <c r="HL50" s="148"/>
      <c r="HM50" s="148"/>
      <c r="HN50" s="148"/>
      <c r="HO50" s="148"/>
      <c r="HP50" s="148"/>
      <c r="HQ50" s="148"/>
      <c r="HR50" s="148"/>
      <c r="HS50" s="148"/>
      <c r="HT50" s="148"/>
      <c r="HU50" s="148"/>
      <c r="HV50" s="148"/>
      <c r="HW50" s="148"/>
      <c r="HX50" s="148"/>
      <c r="HY50" s="148"/>
      <c r="HZ50" s="148"/>
      <c r="IA50" s="148"/>
      <c r="IB50" s="148"/>
      <c r="IC50" s="148"/>
      <c r="ID50" s="148"/>
      <c r="IE50" s="148"/>
      <c r="IF50" s="148"/>
      <c r="IG50" s="148"/>
      <c r="IH50" s="148"/>
      <c r="II50" s="148"/>
      <c r="IJ50" s="148"/>
      <c r="IK50" s="148"/>
      <c r="IL50" s="148"/>
      <c r="IM50" s="148"/>
      <c r="IN50" s="148"/>
      <c r="IO50" s="148"/>
      <c r="IP50" s="148"/>
      <c r="IQ50" s="148"/>
    </row>
    <row r="51" spans="18:251" ht="27.75" customHeight="1"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48"/>
      <c r="FF51" s="148"/>
      <c r="FG51" s="148"/>
      <c r="FH51" s="148"/>
      <c r="FI51" s="148"/>
      <c r="FJ51" s="148"/>
      <c r="FK51" s="148"/>
      <c r="FL51" s="148"/>
      <c r="FM51" s="148"/>
      <c r="FN51" s="148"/>
      <c r="FO51" s="148"/>
      <c r="FP51" s="148"/>
      <c r="FQ51" s="148"/>
      <c r="FR51" s="148"/>
      <c r="FS51" s="148"/>
      <c r="FT51" s="148"/>
      <c r="FU51" s="148"/>
      <c r="FV51" s="148"/>
      <c r="FW51" s="148"/>
      <c r="FX51" s="148"/>
      <c r="FY51" s="148"/>
      <c r="FZ51" s="148"/>
      <c r="GA51" s="148"/>
      <c r="GB51" s="148"/>
      <c r="GC51" s="148"/>
      <c r="GD51" s="148"/>
      <c r="GE51" s="148"/>
      <c r="GF51" s="148"/>
      <c r="GG51" s="148"/>
      <c r="GH51" s="148"/>
      <c r="GI51" s="148"/>
      <c r="GJ51" s="148"/>
      <c r="GK51" s="148"/>
      <c r="GL51" s="148"/>
      <c r="GM51" s="148"/>
      <c r="GN51" s="148"/>
      <c r="GO51" s="148"/>
      <c r="GP51" s="148"/>
      <c r="GQ51" s="148"/>
      <c r="GR51" s="148"/>
      <c r="GS51" s="148"/>
      <c r="GT51" s="148"/>
      <c r="GU51" s="148"/>
      <c r="GV51" s="148"/>
      <c r="GW51" s="148"/>
      <c r="GX51" s="148"/>
      <c r="GY51" s="148"/>
      <c r="GZ51" s="148"/>
      <c r="HA51" s="148"/>
      <c r="HB51" s="148"/>
      <c r="HC51" s="148"/>
      <c r="HD51" s="148"/>
      <c r="HE51" s="148"/>
      <c r="HF51" s="148"/>
      <c r="HG51" s="148"/>
      <c r="HH51" s="148"/>
      <c r="HI51" s="148"/>
      <c r="HJ51" s="148"/>
      <c r="HK51" s="148"/>
      <c r="HL51" s="148"/>
      <c r="HM51" s="148"/>
      <c r="HN51" s="148"/>
      <c r="HO51" s="148"/>
      <c r="HP51" s="148"/>
      <c r="HQ51" s="148"/>
      <c r="HR51" s="148"/>
      <c r="HS51" s="148"/>
      <c r="HT51" s="148"/>
      <c r="HU51" s="148"/>
      <c r="HV51" s="148"/>
      <c r="HW51" s="148"/>
      <c r="HX51" s="148"/>
      <c r="HY51" s="148"/>
      <c r="HZ51" s="148"/>
      <c r="IA51" s="148"/>
      <c r="IB51" s="148"/>
      <c r="IC51" s="148"/>
      <c r="ID51" s="148"/>
      <c r="IE51" s="148"/>
      <c r="IF51" s="148"/>
      <c r="IG51" s="148"/>
      <c r="IH51" s="148"/>
      <c r="II51" s="148"/>
      <c r="IJ51" s="148"/>
      <c r="IK51" s="148"/>
      <c r="IL51" s="148"/>
      <c r="IM51" s="148"/>
      <c r="IN51" s="148"/>
      <c r="IO51" s="148"/>
      <c r="IP51" s="148"/>
      <c r="IQ51" s="148"/>
    </row>
    <row r="52" spans="18:251" ht="27.75" customHeight="1"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8"/>
      <c r="FF52" s="148"/>
      <c r="FG52" s="148"/>
      <c r="FH52" s="148"/>
      <c r="FI52" s="148"/>
      <c r="FJ52" s="148"/>
      <c r="FK52" s="148"/>
      <c r="FL52" s="148"/>
      <c r="FM52" s="148"/>
      <c r="FN52" s="148"/>
      <c r="FO52" s="148"/>
      <c r="FP52" s="148"/>
      <c r="FQ52" s="148"/>
      <c r="FR52" s="148"/>
      <c r="FS52" s="148"/>
      <c r="FT52" s="148"/>
      <c r="FU52" s="148"/>
      <c r="FV52" s="148"/>
      <c r="FW52" s="148"/>
      <c r="FX52" s="148"/>
      <c r="FY52" s="148"/>
      <c r="FZ52" s="148"/>
      <c r="GA52" s="148"/>
      <c r="GB52" s="148"/>
      <c r="GC52" s="148"/>
      <c r="GD52" s="148"/>
      <c r="GE52" s="148"/>
      <c r="GF52" s="148"/>
      <c r="GG52" s="148"/>
      <c r="GH52" s="148"/>
      <c r="GI52" s="148"/>
      <c r="GJ52" s="148"/>
      <c r="GK52" s="148"/>
      <c r="GL52" s="148"/>
      <c r="GM52" s="148"/>
      <c r="GN52" s="148"/>
      <c r="GO52" s="148"/>
      <c r="GP52" s="148"/>
      <c r="GQ52" s="148"/>
      <c r="GR52" s="148"/>
      <c r="GS52" s="148"/>
      <c r="GT52" s="148"/>
      <c r="GU52" s="148"/>
      <c r="GV52" s="148"/>
      <c r="GW52" s="148"/>
      <c r="GX52" s="148"/>
      <c r="GY52" s="148"/>
      <c r="GZ52" s="148"/>
      <c r="HA52" s="148"/>
      <c r="HB52" s="148"/>
      <c r="HC52" s="148"/>
      <c r="HD52" s="148"/>
      <c r="HE52" s="148"/>
      <c r="HF52" s="148"/>
      <c r="HG52" s="148"/>
      <c r="HH52" s="148"/>
      <c r="HI52" s="148"/>
      <c r="HJ52" s="148"/>
      <c r="HK52" s="148"/>
      <c r="HL52" s="148"/>
      <c r="HM52" s="148"/>
      <c r="HN52" s="148"/>
      <c r="HO52" s="148"/>
      <c r="HP52" s="148"/>
      <c r="HQ52" s="148"/>
      <c r="HR52" s="148"/>
      <c r="HS52" s="148"/>
      <c r="HT52" s="148"/>
      <c r="HU52" s="148"/>
      <c r="HV52" s="148"/>
      <c r="HW52" s="148"/>
      <c r="HX52" s="148"/>
      <c r="HY52" s="148"/>
      <c r="HZ52" s="148"/>
      <c r="IA52" s="148"/>
      <c r="IB52" s="148"/>
      <c r="IC52" s="148"/>
      <c r="ID52" s="148"/>
      <c r="IE52" s="148"/>
      <c r="IF52" s="148"/>
      <c r="IG52" s="148"/>
      <c r="IH52" s="148"/>
      <c r="II52" s="148"/>
      <c r="IJ52" s="148"/>
      <c r="IK52" s="148"/>
      <c r="IL52" s="148"/>
      <c r="IM52" s="148"/>
      <c r="IN52" s="148"/>
      <c r="IO52" s="148"/>
      <c r="IP52" s="148"/>
      <c r="IQ52" s="148"/>
    </row>
    <row r="53" spans="18:251" ht="27.75" customHeight="1"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  <c r="FL53" s="148"/>
      <c r="FM53" s="148"/>
      <c r="FN53" s="148"/>
      <c r="FO53" s="148"/>
      <c r="FP53" s="148"/>
      <c r="FQ53" s="148"/>
      <c r="FR53" s="148"/>
      <c r="FS53" s="148"/>
      <c r="FT53" s="148"/>
      <c r="FU53" s="148"/>
      <c r="FV53" s="148"/>
      <c r="FW53" s="148"/>
      <c r="FX53" s="148"/>
      <c r="FY53" s="148"/>
      <c r="FZ53" s="148"/>
      <c r="GA53" s="148"/>
      <c r="GB53" s="148"/>
      <c r="GC53" s="148"/>
      <c r="GD53" s="148"/>
      <c r="GE53" s="148"/>
      <c r="GF53" s="148"/>
      <c r="GG53" s="148"/>
      <c r="GH53" s="148"/>
      <c r="GI53" s="148"/>
      <c r="GJ53" s="148"/>
      <c r="GK53" s="148"/>
      <c r="GL53" s="148"/>
      <c r="GM53" s="148"/>
      <c r="GN53" s="148"/>
      <c r="GO53" s="148"/>
      <c r="GP53" s="148"/>
      <c r="GQ53" s="148"/>
      <c r="GR53" s="148"/>
      <c r="GS53" s="148"/>
      <c r="GT53" s="148"/>
      <c r="GU53" s="148"/>
      <c r="GV53" s="148"/>
      <c r="GW53" s="148"/>
      <c r="GX53" s="148"/>
      <c r="GY53" s="148"/>
      <c r="GZ53" s="148"/>
      <c r="HA53" s="148"/>
      <c r="HB53" s="148"/>
      <c r="HC53" s="148"/>
      <c r="HD53" s="148"/>
      <c r="HE53" s="148"/>
      <c r="HF53" s="148"/>
      <c r="HG53" s="148"/>
      <c r="HH53" s="148"/>
      <c r="HI53" s="148"/>
      <c r="HJ53" s="148"/>
      <c r="HK53" s="148"/>
      <c r="HL53" s="148"/>
      <c r="HM53" s="148"/>
      <c r="HN53" s="148"/>
      <c r="HO53" s="148"/>
      <c r="HP53" s="148"/>
      <c r="HQ53" s="148"/>
      <c r="HR53" s="148"/>
      <c r="HS53" s="148"/>
      <c r="HT53" s="148"/>
      <c r="HU53" s="148"/>
      <c r="HV53" s="148"/>
      <c r="HW53" s="148"/>
      <c r="HX53" s="148"/>
      <c r="HY53" s="148"/>
      <c r="HZ53" s="148"/>
      <c r="IA53" s="148"/>
      <c r="IB53" s="148"/>
      <c r="IC53" s="148"/>
      <c r="ID53" s="148"/>
      <c r="IE53" s="148"/>
      <c r="IF53" s="148"/>
      <c r="IG53" s="148"/>
      <c r="IH53" s="148"/>
      <c r="II53" s="148"/>
      <c r="IJ53" s="148"/>
      <c r="IK53" s="148"/>
      <c r="IL53" s="148"/>
      <c r="IM53" s="148"/>
      <c r="IN53" s="148"/>
      <c r="IO53" s="148"/>
      <c r="IP53" s="148"/>
      <c r="IQ53" s="148"/>
    </row>
    <row r="54" spans="18:251" ht="27.75" customHeight="1"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  <c r="FJ54" s="148"/>
      <c r="FK54" s="148"/>
      <c r="FL54" s="148"/>
      <c r="FM54" s="148"/>
      <c r="FN54" s="148"/>
      <c r="FO54" s="148"/>
      <c r="FP54" s="148"/>
      <c r="FQ54" s="148"/>
      <c r="FR54" s="148"/>
      <c r="FS54" s="148"/>
      <c r="FT54" s="148"/>
      <c r="FU54" s="148"/>
      <c r="FV54" s="148"/>
      <c r="FW54" s="148"/>
      <c r="FX54" s="148"/>
      <c r="FY54" s="148"/>
      <c r="FZ54" s="148"/>
      <c r="GA54" s="148"/>
      <c r="GB54" s="148"/>
      <c r="GC54" s="148"/>
      <c r="GD54" s="148"/>
      <c r="GE54" s="148"/>
      <c r="GF54" s="148"/>
      <c r="GG54" s="148"/>
      <c r="GH54" s="148"/>
      <c r="GI54" s="148"/>
      <c r="GJ54" s="148"/>
      <c r="GK54" s="148"/>
      <c r="GL54" s="148"/>
      <c r="GM54" s="148"/>
      <c r="GN54" s="148"/>
      <c r="GO54" s="148"/>
      <c r="GP54" s="148"/>
      <c r="GQ54" s="148"/>
      <c r="GR54" s="148"/>
      <c r="GS54" s="148"/>
      <c r="GT54" s="148"/>
      <c r="GU54" s="148"/>
      <c r="GV54" s="148"/>
      <c r="GW54" s="148"/>
      <c r="GX54" s="148"/>
      <c r="GY54" s="148"/>
      <c r="GZ54" s="148"/>
      <c r="HA54" s="148"/>
      <c r="HB54" s="148"/>
      <c r="HC54" s="148"/>
      <c r="HD54" s="148"/>
      <c r="HE54" s="148"/>
      <c r="HF54" s="148"/>
      <c r="HG54" s="148"/>
      <c r="HH54" s="148"/>
      <c r="HI54" s="148"/>
      <c r="HJ54" s="148"/>
      <c r="HK54" s="148"/>
      <c r="HL54" s="148"/>
      <c r="HM54" s="148"/>
      <c r="HN54" s="148"/>
      <c r="HO54" s="148"/>
      <c r="HP54" s="148"/>
      <c r="HQ54" s="148"/>
      <c r="HR54" s="148"/>
      <c r="HS54" s="148"/>
      <c r="HT54" s="148"/>
      <c r="HU54" s="148"/>
      <c r="HV54" s="148"/>
      <c r="HW54" s="148"/>
      <c r="HX54" s="148"/>
      <c r="HY54" s="148"/>
      <c r="HZ54" s="148"/>
      <c r="IA54" s="148"/>
      <c r="IB54" s="148"/>
      <c r="IC54" s="148"/>
      <c r="ID54" s="148"/>
      <c r="IE54" s="148"/>
      <c r="IF54" s="148"/>
      <c r="IG54" s="148"/>
      <c r="IH54" s="148"/>
      <c r="II54" s="148"/>
      <c r="IJ54" s="148"/>
      <c r="IK54" s="148"/>
      <c r="IL54" s="148"/>
      <c r="IM54" s="148"/>
      <c r="IN54" s="148"/>
      <c r="IO54" s="148"/>
      <c r="IP54" s="148"/>
      <c r="IQ54" s="148"/>
    </row>
    <row r="55" spans="18:251" ht="27.75" customHeight="1"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8"/>
      <c r="FX55" s="148"/>
      <c r="FY55" s="148"/>
      <c r="FZ55" s="148"/>
      <c r="GA55" s="148"/>
      <c r="GB55" s="148"/>
      <c r="GC55" s="148"/>
      <c r="GD55" s="148"/>
      <c r="GE55" s="148"/>
      <c r="GF55" s="148"/>
      <c r="GG55" s="148"/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148"/>
      <c r="GU55" s="148"/>
      <c r="GV55" s="148"/>
      <c r="GW55" s="148"/>
      <c r="GX55" s="148"/>
      <c r="GY55" s="148"/>
      <c r="GZ55" s="148"/>
      <c r="HA55" s="148"/>
      <c r="HB55" s="148"/>
      <c r="HC55" s="148"/>
      <c r="HD55" s="148"/>
      <c r="HE55" s="148"/>
      <c r="HF55" s="148"/>
      <c r="HG55" s="148"/>
      <c r="HH55" s="148"/>
      <c r="HI55" s="148"/>
      <c r="HJ55" s="148"/>
      <c r="HK55" s="148"/>
      <c r="HL55" s="148"/>
      <c r="HM55" s="148"/>
      <c r="HN55" s="148"/>
      <c r="HO55" s="148"/>
      <c r="HP55" s="148"/>
      <c r="HQ55" s="148"/>
      <c r="HR55" s="148"/>
      <c r="HS55" s="148"/>
      <c r="HT55" s="148"/>
      <c r="HU55" s="148"/>
      <c r="HV55" s="148"/>
      <c r="HW55" s="148"/>
      <c r="HX55" s="148"/>
      <c r="HY55" s="148"/>
      <c r="HZ55" s="148"/>
      <c r="IA55" s="148"/>
      <c r="IB55" s="148"/>
      <c r="IC55" s="148"/>
      <c r="ID55" s="148"/>
      <c r="IE55" s="148"/>
      <c r="IF55" s="148"/>
      <c r="IG55" s="148"/>
      <c r="IH55" s="148"/>
      <c r="II55" s="148"/>
      <c r="IJ55" s="148"/>
      <c r="IK55" s="148"/>
      <c r="IL55" s="148"/>
      <c r="IM55" s="148"/>
      <c r="IN55" s="148"/>
      <c r="IO55" s="148"/>
      <c r="IP55" s="148"/>
      <c r="IQ55" s="148"/>
    </row>
    <row r="56" spans="18:251" ht="27.75" customHeight="1"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8"/>
      <c r="FF56" s="148"/>
      <c r="FG56" s="148"/>
      <c r="FH56" s="148"/>
      <c r="FI56" s="148"/>
      <c r="FJ56" s="148"/>
      <c r="FK56" s="148"/>
      <c r="FL56" s="148"/>
      <c r="FM56" s="148"/>
      <c r="FN56" s="148"/>
      <c r="FO56" s="148"/>
      <c r="FP56" s="148"/>
      <c r="FQ56" s="148"/>
      <c r="FR56" s="148"/>
      <c r="FS56" s="148"/>
      <c r="FT56" s="148"/>
      <c r="FU56" s="148"/>
      <c r="FV56" s="148"/>
      <c r="FW56" s="148"/>
      <c r="FX56" s="148"/>
      <c r="FY56" s="148"/>
      <c r="FZ56" s="148"/>
      <c r="GA56" s="148"/>
      <c r="GB56" s="148"/>
      <c r="GC56" s="148"/>
      <c r="GD56" s="148"/>
      <c r="GE56" s="148"/>
      <c r="GF56" s="148"/>
      <c r="GG56" s="148"/>
      <c r="GH56" s="148"/>
      <c r="GI56" s="148"/>
      <c r="GJ56" s="148"/>
      <c r="GK56" s="148"/>
      <c r="GL56" s="148"/>
      <c r="GM56" s="148"/>
      <c r="GN56" s="148"/>
      <c r="GO56" s="148"/>
      <c r="GP56" s="148"/>
      <c r="GQ56" s="148"/>
      <c r="GR56" s="148"/>
      <c r="GS56" s="148"/>
      <c r="GT56" s="148"/>
      <c r="GU56" s="148"/>
      <c r="GV56" s="148"/>
      <c r="GW56" s="148"/>
      <c r="GX56" s="148"/>
      <c r="GY56" s="148"/>
      <c r="GZ56" s="148"/>
      <c r="HA56" s="148"/>
      <c r="HB56" s="148"/>
      <c r="HC56" s="148"/>
      <c r="HD56" s="148"/>
      <c r="HE56" s="148"/>
      <c r="HF56" s="148"/>
      <c r="HG56" s="148"/>
      <c r="HH56" s="148"/>
      <c r="HI56" s="148"/>
      <c r="HJ56" s="148"/>
      <c r="HK56" s="148"/>
      <c r="HL56" s="148"/>
      <c r="HM56" s="148"/>
      <c r="HN56" s="148"/>
      <c r="HO56" s="148"/>
      <c r="HP56" s="148"/>
      <c r="HQ56" s="148"/>
      <c r="HR56" s="148"/>
      <c r="HS56" s="148"/>
      <c r="HT56" s="148"/>
      <c r="HU56" s="148"/>
      <c r="HV56" s="148"/>
      <c r="HW56" s="148"/>
      <c r="HX56" s="148"/>
      <c r="HY56" s="148"/>
      <c r="HZ56" s="148"/>
      <c r="IA56" s="148"/>
      <c r="IB56" s="148"/>
      <c r="IC56" s="148"/>
      <c r="ID56" s="148"/>
      <c r="IE56" s="148"/>
      <c r="IF56" s="148"/>
      <c r="IG56" s="148"/>
      <c r="IH56" s="148"/>
      <c r="II56" s="148"/>
      <c r="IJ56" s="148"/>
      <c r="IK56" s="148"/>
      <c r="IL56" s="148"/>
      <c r="IM56" s="148"/>
      <c r="IN56" s="148"/>
      <c r="IO56" s="148"/>
      <c r="IP56" s="148"/>
      <c r="IQ56" s="148"/>
    </row>
    <row r="57" spans="18:251" ht="27.75" customHeight="1"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/>
      <c r="EO57" s="148"/>
      <c r="EP57" s="148"/>
      <c r="EQ57" s="148"/>
      <c r="ER57" s="148"/>
      <c r="ES57" s="148"/>
      <c r="ET57" s="148"/>
      <c r="EU57" s="148"/>
      <c r="EV57" s="148"/>
      <c r="EW57" s="148"/>
      <c r="EX57" s="148"/>
      <c r="EY57" s="148"/>
      <c r="EZ57" s="148"/>
      <c r="FA57" s="148"/>
      <c r="FB57" s="148"/>
      <c r="FC57" s="148"/>
      <c r="FD57" s="148"/>
      <c r="FE57" s="148"/>
      <c r="FF57" s="148"/>
      <c r="FG57" s="148"/>
      <c r="FH57" s="148"/>
      <c r="FI57" s="148"/>
      <c r="FJ57" s="148"/>
      <c r="FK57" s="148"/>
      <c r="FL57" s="148"/>
      <c r="FM57" s="148"/>
      <c r="FN57" s="148"/>
      <c r="FO57" s="148"/>
      <c r="FP57" s="148"/>
      <c r="FQ57" s="148"/>
      <c r="FR57" s="148"/>
      <c r="FS57" s="148"/>
      <c r="FT57" s="148"/>
      <c r="FU57" s="148"/>
      <c r="FV57" s="148"/>
      <c r="FW57" s="148"/>
      <c r="FX57" s="148"/>
      <c r="FY57" s="148"/>
      <c r="FZ57" s="148"/>
      <c r="GA57" s="148"/>
      <c r="GB57" s="148"/>
      <c r="GC57" s="148"/>
      <c r="GD57" s="148"/>
      <c r="GE57" s="148"/>
      <c r="GF57" s="148"/>
      <c r="GG57" s="148"/>
      <c r="GH57" s="148"/>
      <c r="GI57" s="148"/>
      <c r="GJ57" s="148"/>
      <c r="GK57" s="148"/>
      <c r="GL57" s="148"/>
      <c r="GM57" s="148"/>
      <c r="GN57" s="148"/>
      <c r="GO57" s="148"/>
      <c r="GP57" s="148"/>
      <c r="GQ57" s="148"/>
      <c r="GR57" s="148"/>
      <c r="GS57" s="148"/>
      <c r="GT57" s="148"/>
      <c r="GU57" s="148"/>
      <c r="GV57" s="148"/>
      <c r="GW57" s="148"/>
      <c r="GX57" s="148"/>
      <c r="GY57" s="148"/>
      <c r="GZ57" s="148"/>
      <c r="HA57" s="148"/>
      <c r="HB57" s="148"/>
      <c r="HC57" s="148"/>
      <c r="HD57" s="148"/>
      <c r="HE57" s="148"/>
      <c r="HF57" s="148"/>
      <c r="HG57" s="148"/>
      <c r="HH57" s="148"/>
      <c r="HI57" s="148"/>
      <c r="HJ57" s="148"/>
      <c r="HK57" s="148"/>
      <c r="HL57" s="148"/>
      <c r="HM57" s="148"/>
      <c r="HN57" s="148"/>
      <c r="HO57" s="148"/>
      <c r="HP57" s="148"/>
      <c r="HQ57" s="148"/>
      <c r="HR57" s="148"/>
      <c r="HS57" s="148"/>
      <c r="HT57" s="148"/>
      <c r="HU57" s="148"/>
      <c r="HV57" s="148"/>
      <c r="HW57" s="148"/>
      <c r="HX57" s="148"/>
      <c r="HY57" s="148"/>
      <c r="HZ57" s="148"/>
      <c r="IA57" s="148"/>
      <c r="IB57" s="148"/>
      <c r="IC57" s="148"/>
      <c r="ID57" s="148"/>
      <c r="IE57" s="148"/>
      <c r="IF57" s="148"/>
      <c r="IG57" s="148"/>
      <c r="IH57" s="148"/>
      <c r="II57" s="148"/>
      <c r="IJ57" s="148"/>
      <c r="IK57" s="148"/>
      <c r="IL57" s="148"/>
      <c r="IM57" s="148"/>
      <c r="IN57" s="148"/>
      <c r="IO57" s="148"/>
      <c r="IP57" s="148"/>
      <c r="IQ57" s="148"/>
    </row>
    <row r="58" spans="18:251" ht="27.75" customHeight="1"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  <c r="FC58" s="148"/>
      <c r="FD58" s="148"/>
      <c r="FE58" s="148"/>
      <c r="FF58" s="148"/>
      <c r="FG58" s="148"/>
      <c r="FH58" s="148"/>
      <c r="FI58" s="148"/>
      <c r="FJ58" s="148"/>
      <c r="FK58" s="148"/>
      <c r="FL58" s="148"/>
      <c r="FM58" s="148"/>
      <c r="FN58" s="148"/>
      <c r="FO58" s="148"/>
      <c r="FP58" s="148"/>
      <c r="FQ58" s="148"/>
      <c r="FR58" s="148"/>
      <c r="FS58" s="148"/>
      <c r="FT58" s="148"/>
      <c r="FU58" s="148"/>
      <c r="FV58" s="148"/>
      <c r="FW58" s="148"/>
      <c r="FX58" s="148"/>
      <c r="FY58" s="148"/>
      <c r="FZ58" s="148"/>
      <c r="GA58" s="148"/>
      <c r="GB58" s="148"/>
      <c r="GC58" s="148"/>
      <c r="GD58" s="148"/>
      <c r="GE58" s="148"/>
      <c r="GF58" s="148"/>
      <c r="GG58" s="148"/>
      <c r="GH58" s="148"/>
      <c r="GI58" s="148"/>
      <c r="GJ58" s="148"/>
      <c r="GK58" s="148"/>
      <c r="GL58" s="148"/>
      <c r="GM58" s="148"/>
      <c r="GN58" s="148"/>
      <c r="GO58" s="148"/>
      <c r="GP58" s="148"/>
      <c r="GQ58" s="148"/>
      <c r="GR58" s="148"/>
      <c r="GS58" s="148"/>
      <c r="GT58" s="148"/>
      <c r="GU58" s="148"/>
      <c r="GV58" s="148"/>
      <c r="GW58" s="148"/>
      <c r="GX58" s="148"/>
      <c r="GY58" s="148"/>
      <c r="GZ58" s="148"/>
      <c r="HA58" s="148"/>
      <c r="HB58" s="148"/>
      <c r="HC58" s="148"/>
      <c r="HD58" s="148"/>
      <c r="HE58" s="148"/>
      <c r="HF58" s="148"/>
      <c r="HG58" s="148"/>
      <c r="HH58" s="148"/>
      <c r="HI58" s="148"/>
      <c r="HJ58" s="148"/>
      <c r="HK58" s="148"/>
      <c r="HL58" s="148"/>
      <c r="HM58" s="148"/>
      <c r="HN58" s="148"/>
      <c r="HO58" s="148"/>
      <c r="HP58" s="148"/>
      <c r="HQ58" s="148"/>
      <c r="HR58" s="148"/>
      <c r="HS58" s="148"/>
      <c r="HT58" s="148"/>
      <c r="HU58" s="148"/>
      <c r="HV58" s="148"/>
      <c r="HW58" s="148"/>
      <c r="HX58" s="148"/>
      <c r="HY58" s="148"/>
      <c r="HZ58" s="148"/>
      <c r="IA58" s="148"/>
      <c r="IB58" s="148"/>
      <c r="IC58" s="148"/>
      <c r="ID58" s="148"/>
      <c r="IE58" s="148"/>
      <c r="IF58" s="148"/>
      <c r="IG58" s="148"/>
      <c r="IH58" s="148"/>
      <c r="II58" s="148"/>
      <c r="IJ58" s="148"/>
      <c r="IK58" s="148"/>
      <c r="IL58" s="148"/>
      <c r="IM58" s="148"/>
      <c r="IN58" s="148"/>
      <c r="IO58" s="148"/>
      <c r="IP58" s="148"/>
      <c r="IQ58" s="148"/>
    </row>
    <row r="59" spans="18:251" ht="27.75" customHeight="1"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8"/>
      <c r="FF59" s="148"/>
      <c r="FG59" s="148"/>
      <c r="FH59" s="148"/>
      <c r="FI59" s="148"/>
      <c r="FJ59" s="148"/>
      <c r="FK59" s="148"/>
      <c r="FL59" s="148"/>
      <c r="FM59" s="148"/>
      <c r="FN59" s="148"/>
      <c r="FO59" s="148"/>
      <c r="FP59" s="148"/>
      <c r="FQ59" s="148"/>
      <c r="FR59" s="148"/>
      <c r="FS59" s="148"/>
      <c r="FT59" s="148"/>
      <c r="FU59" s="148"/>
      <c r="FV59" s="148"/>
      <c r="FW59" s="148"/>
      <c r="FX59" s="148"/>
      <c r="FY59" s="148"/>
      <c r="FZ59" s="148"/>
      <c r="GA59" s="148"/>
      <c r="GB59" s="148"/>
      <c r="GC59" s="148"/>
      <c r="GD59" s="148"/>
      <c r="GE59" s="148"/>
      <c r="GF59" s="148"/>
      <c r="GG59" s="148"/>
      <c r="GH59" s="148"/>
      <c r="GI59" s="148"/>
      <c r="GJ59" s="148"/>
      <c r="GK59" s="148"/>
      <c r="GL59" s="148"/>
      <c r="GM59" s="148"/>
      <c r="GN59" s="148"/>
      <c r="GO59" s="148"/>
      <c r="GP59" s="148"/>
      <c r="GQ59" s="148"/>
      <c r="GR59" s="148"/>
      <c r="GS59" s="148"/>
      <c r="GT59" s="148"/>
      <c r="GU59" s="148"/>
      <c r="GV59" s="148"/>
      <c r="GW59" s="148"/>
      <c r="GX59" s="148"/>
      <c r="GY59" s="148"/>
      <c r="GZ59" s="148"/>
      <c r="HA59" s="148"/>
      <c r="HB59" s="148"/>
      <c r="HC59" s="148"/>
      <c r="HD59" s="148"/>
      <c r="HE59" s="148"/>
      <c r="HF59" s="148"/>
      <c r="HG59" s="148"/>
      <c r="HH59" s="148"/>
      <c r="HI59" s="148"/>
      <c r="HJ59" s="148"/>
      <c r="HK59" s="148"/>
      <c r="HL59" s="148"/>
      <c r="HM59" s="148"/>
      <c r="HN59" s="148"/>
      <c r="HO59" s="148"/>
      <c r="HP59" s="148"/>
      <c r="HQ59" s="148"/>
      <c r="HR59" s="148"/>
      <c r="HS59" s="148"/>
      <c r="HT59" s="148"/>
      <c r="HU59" s="148"/>
      <c r="HV59" s="148"/>
      <c r="HW59" s="148"/>
      <c r="HX59" s="148"/>
      <c r="HY59" s="148"/>
      <c r="HZ59" s="148"/>
      <c r="IA59" s="148"/>
      <c r="IB59" s="148"/>
      <c r="IC59" s="148"/>
      <c r="ID59" s="148"/>
      <c r="IE59" s="148"/>
      <c r="IF59" s="148"/>
      <c r="IG59" s="148"/>
      <c r="IH59" s="148"/>
      <c r="II59" s="148"/>
      <c r="IJ59" s="148"/>
      <c r="IK59" s="148"/>
      <c r="IL59" s="148"/>
      <c r="IM59" s="148"/>
      <c r="IN59" s="148"/>
      <c r="IO59" s="148"/>
      <c r="IP59" s="148"/>
      <c r="IQ59" s="148"/>
    </row>
    <row r="60" spans="18:251" ht="27.75" customHeight="1"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/>
      <c r="FD60" s="148"/>
      <c r="FE60" s="148"/>
      <c r="FF60" s="148"/>
      <c r="FG60" s="148"/>
      <c r="FH60" s="148"/>
      <c r="FI60" s="148"/>
      <c r="FJ60" s="148"/>
      <c r="FK60" s="148"/>
      <c r="FL60" s="148"/>
      <c r="FM60" s="148"/>
      <c r="FN60" s="148"/>
      <c r="FO60" s="148"/>
      <c r="FP60" s="148"/>
      <c r="FQ60" s="148"/>
      <c r="FR60" s="148"/>
      <c r="FS60" s="148"/>
      <c r="FT60" s="148"/>
      <c r="FU60" s="148"/>
      <c r="FV60" s="148"/>
      <c r="FW60" s="148"/>
      <c r="FX60" s="148"/>
      <c r="FY60" s="148"/>
      <c r="FZ60" s="148"/>
      <c r="GA60" s="148"/>
      <c r="GB60" s="148"/>
      <c r="GC60" s="148"/>
      <c r="GD60" s="148"/>
      <c r="GE60" s="148"/>
      <c r="GF60" s="148"/>
      <c r="GG60" s="148"/>
      <c r="GH60" s="148"/>
      <c r="GI60" s="148"/>
      <c r="GJ60" s="148"/>
      <c r="GK60" s="148"/>
      <c r="GL60" s="148"/>
      <c r="GM60" s="148"/>
      <c r="GN60" s="148"/>
      <c r="GO60" s="148"/>
      <c r="GP60" s="148"/>
      <c r="GQ60" s="148"/>
      <c r="GR60" s="148"/>
      <c r="GS60" s="148"/>
      <c r="GT60" s="148"/>
      <c r="GU60" s="148"/>
      <c r="GV60" s="148"/>
      <c r="GW60" s="148"/>
      <c r="GX60" s="148"/>
      <c r="GY60" s="148"/>
      <c r="GZ60" s="148"/>
      <c r="HA60" s="148"/>
      <c r="HB60" s="148"/>
      <c r="HC60" s="148"/>
      <c r="HD60" s="148"/>
      <c r="HE60" s="148"/>
      <c r="HF60" s="148"/>
      <c r="HG60" s="148"/>
      <c r="HH60" s="148"/>
      <c r="HI60" s="148"/>
      <c r="HJ60" s="148"/>
      <c r="HK60" s="148"/>
      <c r="HL60" s="148"/>
      <c r="HM60" s="148"/>
      <c r="HN60" s="148"/>
      <c r="HO60" s="148"/>
      <c r="HP60" s="148"/>
      <c r="HQ60" s="148"/>
      <c r="HR60" s="148"/>
      <c r="HS60" s="148"/>
      <c r="HT60" s="148"/>
      <c r="HU60" s="148"/>
      <c r="HV60" s="148"/>
      <c r="HW60" s="148"/>
      <c r="HX60" s="148"/>
      <c r="HY60" s="148"/>
      <c r="HZ60" s="148"/>
      <c r="IA60" s="148"/>
      <c r="IB60" s="148"/>
      <c r="IC60" s="148"/>
      <c r="ID60" s="148"/>
      <c r="IE60" s="148"/>
      <c r="IF60" s="148"/>
      <c r="IG60" s="148"/>
      <c r="IH60" s="148"/>
      <c r="II60" s="148"/>
      <c r="IJ60" s="148"/>
      <c r="IK60" s="148"/>
      <c r="IL60" s="148"/>
      <c r="IM60" s="148"/>
      <c r="IN60" s="148"/>
      <c r="IO60" s="148"/>
      <c r="IP60" s="148"/>
      <c r="IQ60" s="148"/>
    </row>
    <row r="61" spans="18:251" ht="27.75" customHeight="1"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/>
      <c r="EO61" s="148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/>
      <c r="FD61" s="148"/>
      <c r="FE61" s="148"/>
      <c r="FF61" s="148"/>
      <c r="FG61" s="148"/>
      <c r="FH61" s="148"/>
      <c r="FI61" s="148"/>
      <c r="FJ61" s="148"/>
      <c r="FK61" s="148"/>
      <c r="FL61" s="148"/>
      <c r="FM61" s="148"/>
      <c r="FN61" s="148"/>
      <c r="FO61" s="148"/>
      <c r="FP61" s="148"/>
      <c r="FQ61" s="148"/>
      <c r="FR61" s="148"/>
      <c r="FS61" s="148"/>
      <c r="FT61" s="148"/>
      <c r="FU61" s="148"/>
      <c r="FV61" s="148"/>
      <c r="FW61" s="148"/>
      <c r="FX61" s="148"/>
      <c r="FY61" s="148"/>
      <c r="FZ61" s="148"/>
      <c r="GA61" s="148"/>
      <c r="GB61" s="148"/>
      <c r="GC61" s="148"/>
      <c r="GD61" s="148"/>
      <c r="GE61" s="148"/>
      <c r="GF61" s="148"/>
      <c r="GG61" s="148"/>
      <c r="GH61" s="148"/>
      <c r="GI61" s="148"/>
      <c r="GJ61" s="148"/>
      <c r="GK61" s="148"/>
      <c r="GL61" s="148"/>
      <c r="GM61" s="148"/>
      <c r="GN61" s="148"/>
      <c r="GO61" s="148"/>
      <c r="GP61" s="148"/>
      <c r="GQ61" s="148"/>
      <c r="GR61" s="148"/>
      <c r="GS61" s="148"/>
      <c r="GT61" s="148"/>
      <c r="GU61" s="148"/>
      <c r="GV61" s="148"/>
      <c r="GW61" s="148"/>
      <c r="GX61" s="148"/>
      <c r="GY61" s="148"/>
      <c r="GZ61" s="148"/>
      <c r="HA61" s="148"/>
      <c r="HB61" s="148"/>
      <c r="HC61" s="148"/>
      <c r="HD61" s="148"/>
      <c r="HE61" s="148"/>
      <c r="HF61" s="148"/>
      <c r="HG61" s="148"/>
      <c r="HH61" s="148"/>
      <c r="HI61" s="148"/>
      <c r="HJ61" s="148"/>
      <c r="HK61" s="148"/>
      <c r="HL61" s="148"/>
      <c r="HM61" s="148"/>
      <c r="HN61" s="148"/>
      <c r="HO61" s="148"/>
      <c r="HP61" s="148"/>
      <c r="HQ61" s="148"/>
      <c r="HR61" s="148"/>
      <c r="HS61" s="148"/>
      <c r="HT61" s="148"/>
      <c r="HU61" s="148"/>
      <c r="HV61" s="148"/>
      <c r="HW61" s="148"/>
      <c r="HX61" s="148"/>
      <c r="HY61" s="148"/>
      <c r="HZ61" s="148"/>
      <c r="IA61" s="148"/>
      <c r="IB61" s="148"/>
      <c r="IC61" s="148"/>
      <c r="ID61" s="148"/>
      <c r="IE61" s="148"/>
      <c r="IF61" s="148"/>
      <c r="IG61" s="148"/>
      <c r="IH61" s="148"/>
      <c r="II61" s="148"/>
      <c r="IJ61" s="148"/>
      <c r="IK61" s="148"/>
      <c r="IL61" s="148"/>
      <c r="IM61" s="148"/>
      <c r="IN61" s="148"/>
      <c r="IO61" s="148"/>
      <c r="IP61" s="148"/>
      <c r="IQ61" s="148"/>
    </row>
    <row r="62" spans="18:251" ht="27.75" customHeight="1"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/>
      <c r="EO62" s="148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/>
      <c r="FD62" s="148"/>
      <c r="FE62" s="148"/>
      <c r="FF62" s="148"/>
      <c r="FG62" s="148"/>
      <c r="FH62" s="148"/>
      <c r="FI62" s="148"/>
      <c r="FJ62" s="148"/>
      <c r="FK62" s="148"/>
      <c r="FL62" s="148"/>
      <c r="FM62" s="148"/>
      <c r="FN62" s="148"/>
      <c r="FO62" s="148"/>
      <c r="FP62" s="148"/>
      <c r="FQ62" s="148"/>
      <c r="FR62" s="148"/>
      <c r="FS62" s="148"/>
      <c r="FT62" s="148"/>
      <c r="FU62" s="148"/>
      <c r="FV62" s="148"/>
      <c r="FW62" s="148"/>
      <c r="FX62" s="148"/>
      <c r="FY62" s="148"/>
      <c r="FZ62" s="148"/>
      <c r="GA62" s="148"/>
      <c r="GB62" s="148"/>
      <c r="GC62" s="148"/>
      <c r="GD62" s="148"/>
      <c r="GE62" s="148"/>
      <c r="GF62" s="148"/>
      <c r="GG62" s="148"/>
      <c r="GH62" s="148"/>
      <c r="GI62" s="148"/>
      <c r="GJ62" s="148"/>
      <c r="GK62" s="148"/>
      <c r="GL62" s="148"/>
      <c r="GM62" s="148"/>
      <c r="GN62" s="148"/>
      <c r="GO62" s="148"/>
      <c r="GP62" s="148"/>
      <c r="GQ62" s="148"/>
      <c r="GR62" s="148"/>
      <c r="GS62" s="148"/>
      <c r="GT62" s="148"/>
      <c r="GU62" s="148"/>
      <c r="GV62" s="148"/>
      <c r="GW62" s="148"/>
      <c r="GX62" s="148"/>
      <c r="GY62" s="148"/>
      <c r="GZ62" s="148"/>
      <c r="HA62" s="148"/>
      <c r="HB62" s="148"/>
      <c r="HC62" s="148"/>
      <c r="HD62" s="148"/>
      <c r="HE62" s="148"/>
      <c r="HF62" s="148"/>
      <c r="HG62" s="148"/>
      <c r="HH62" s="148"/>
      <c r="HI62" s="148"/>
      <c r="HJ62" s="148"/>
      <c r="HK62" s="148"/>
      <c r="HL62" s="148"/>
      <c r="HM62" s="148"/>
      <c r="HN62" s="148"/>
      <c r="HO62" s="148"/>
      <c r="HP62" s="148"/>
      <c r="HQ62" s="148"/>
      <c r="HR62" s="148"/>
      <c r="HS62" s="148"/>
      <c r="HT62" s="148"/>
      <c r="HU62" s="148"/>
      <c r="HV62" s="148"/>
      <c r="HW62" s="148"/>
      <c r="HX62" s="148"/>
      <c r="HY62" s="148"/>
      <c r="HZ62" s="148"/>
      <c r="IA62" s="148"/>
      <c r="IB62" s="148"/>
      <c r="IC62" s="148"/>
      <c r="ID62" s="148"/>
      <c r="IE62" s="148"/>
      <c r="IF62" s="148"/>
      <c r="IG62" s="148"/>
      <c r="IH62" s="148"/>
      <c r="II62" s="148"/>
      <c r="IJ62" s="148"/>
      <c r="IK62" s="148"/>
      <c r="IL62" s="148"/>
      <c r="IM62" s="148"/>
      <c r="IN62" s="148"/>
      <c r="IO62" s="148"/>
      <c r="IP62" s="148"/>
      <c r="IQ62" s="148"/>
    </row>
    <row r="63" spans="18:251" ht="27.75" customHeight="1"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  <c r="EG63" s="148"/>
      <c r="EH63" s="148"/>
      <c r="EI63" s="148"/>
      <c r="EJ63" s="148"/>
      <c r="EK63" s="148"/>
      <c r="EL63" s="148"/>
      <c r="EM63" s="148"/>
      <c r="EN63" s="148"/>
      <c r="EO63" s="148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  <c r="FC63" s="148"/>
      <c r="FD63" s="148"/>
      <c r="FE63" s="148"/>
      <c r="FF63" s="148"/>
      <c r="FG63" s="148"/>
      <c r="FH63" s="148"/>
      <c r="FI63" s="148"/>
      <c r="FJ63" s="148"/>
      <c r="FK63" s="148"/>
      <c r="FL63" s="148"/>
      <c r="FM63" s="148"/>
      <c r="FN63" s="148"/>
      <c r="FO63" s="148"/>
      <c r="FP63" s="148"/>
      <c r="FQ63" s="148"/>
      <c r="FR63" s="148"/>
      <c r="FS63" s="148"/>
      <c r="FT63" s="148"/>
      <c r="FU63" s="148"/>
      <c r="FV63" s="148"/>
      <c r="FW63" s="148"/>
      <c r="FX63" s="148"/>
      <c r="FY63" s="148"/>
      <c r="FZ63" s="148"/>
      <c r="GA63" s="148"/>
      <c r="GB63" s="148"/>
      <c r="GC63" s="148"/>
      <c r="GD63" s="148"/>
      <c r="GE63" s="148"/>
      <c r="GF63" s="148"/>
      <c r="GG63" s="148"/>
      <c r="GH63" s="148"/>
      <c r="GI63" s="148"/>
      <c r="GJ63" s="148"/>
      <c r="GK63" s="148"/>
      <c r="GL63" s="148"/>
      <c r="GM63" s="148"/>
      <c r="GN63" s="148"/>
      <c r="GO63" s="148"/>
      <c r="GP63" s="148"/>
      <c r="GQ63" s="148"/>
      <c r="GR63" s="148"/>
      <c r="GS63" s="148"/>
      <c r="GT63" s="148"/>
      <c r="GU63" s="148"/>
      <c r="GV63" s="148"/>
      <c r="GW63" s="148"/>
      <c r="GX63" s="148"/>
      <c r="GY63" s="148"/>
      <c r="GZ63" s="148"/>
      <c r="HA63" s="148"/>
      <c r="HB63" s="148"/>
      <c r="HC63" s="148"/>
      <c r="HD63" s="148"/>
      <c r="HE63" s="148"/>
      <c r="HF63" s="148"/>
      <c r="HG63" s="148"/>
      <c r="HH63" s="148"/>
      <c r="HI63" s="148"/>
      <c r="HJ63" s="148"/>
      <c r="HK63" s="148"/>
      <c r="HL63" s="148"/>
      <c r="HM63" s="148"/>
      <c r="HN63" s="148"/>
      <c r="HO63" s="148"/>
      <c r="HP63" s="148"/>
      <c r="HQ63" s="148"/>
      <c r="HR63" s="148"/>
      <c r="HS63" s="148"/>
      <c r="HT63" s="148"/>
      <c r="HU63" s="148"/>
      <c r="HV63" s="148"/>
      <c r="HW63" s="148"/>
      <c r="HX63" s="148"/>
      <c r="HY63" s="148"/>
      <c r="HZ63" s="148"/>
      <c r="IA63" s="148"/>
      <c r="IB63" s="148"/>
      <c r="IC63" s="148"/>
      <c r="ID63" s="148"/>
      <c r="IE63" s="148"/>
      <c r="IF63" s="148"/>
      <c r="IG63" s="148"/>
      <c r="IH63" s="148"/>
      <c r="II63" s="148"/>
      <c r="IJ63" s="148"/>
      <c r="IK63" s="148"/>
      <c r="IL63" s="148"/>
      <c r="IM63" s="148"/>
      <c r="IN63" s="148"/>
      <c r="IO63" s="148"/>
      <c r="IP63" s="148"/>
      <c r="IQ63" s="148"/>
    </row>
    <row r="64" spans="18:251" ht="27.75" customHeight="1"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/>
      <c r="FD64" s="148"/>
      <c r="FE64" s="148"/>
      <c r="FF64" s="148"/>
      <c r="FG64" s="148"/>
      <c r="FH64" s="148"/>
      <c r="FI64" s="148"/>
      <c r="FJ64" s="148"/>
      <c r="FK64" s="148"/>
      <c r="FL64" s="148"/>
      <c r="FM64" s="148"/>
      <c r="FN64" s="148"/>
      <c r="FO64" s="148"/>
      <c r="FP64" s="148"/>
      <c r="FQ64" s="148"/>
      <c r="FR64" s="148"/>
      <c r="FS64" s="148"/>
      <c r="FT64" s="148"/>
      <c r="FU64" s="148"/>
      <c r="FV64" s="148"/>
      <c r="FW64" s="148"/>
      <c r="FX64" s="148"/>
      <c r="FY64" s="148"/>
      <c r="FZ64" s="148"/>
      <c r="GA64" s="148"/>
      <c r="GB64" s="148"/>
      <c r="GC64" s="148"/>
      <c r="GD64" s="148"/>
      <c r="GE64" s="148"/>
      <c r="GF64" s="148"/>
      <c r="GG64" s="148"/>
      <c r="GH64" s="148"/>
      <c r="GI64" s="148"/>
      <c r="GJ64" s="148"/>
      <c r="GK64" s="148"/>
      <c r="GL64" s="148"/>
      <c r="GM64" s="148"/>
      <c r="GN64" s="148"/>
      <c r="GO64" s="148"/>
      <c r="GP64" s="148"/>
      <c r="GQ64" s="148"/>
      <c r="GR64" s="148"/>
      <c r="GS64" s="148"/>
      <c r="GT64" s="148"/>
      <c r="GU64" s="148"/>
      <c r="GV64" s="148"/>
      <c r="GW64" s="148"/>
      <c r="GX64" s="148"/>
      <c r="GY64" s="148"/>
      <c r="GZ64" s="148"/>
      <c r="HA64" s="148"/>
      <c r="HB64" s="148"/>
      <c r="HC64" s="148"/>
      <c r="HD64" s="148"/>
      <c r="HE64" s="148"/>
      <c r="HF64" s="148"/>
      <c r="HG64" s="148"/>
      <c r="HH64" s="148"/>
      <c r="HI64" s="148"/>
      <c r="HJ64" s="148"/>
      <c r="HK64" s="148"/>
      <c r="HL64" s="148"/>
      <c r="HM64" s="148"/>
      <c r="HN64" s="148"/>
      <c r="HO64" s="148"/>
      <c r="HP64" s="148"/>
      <c r="HQ64" s="148"/>
      <c r="HR64" s="148"/>
      <c r="HS64" s="148"/>
      <c r="HT64" s="148"/>
      <c r="HU64" s="148"/>
      <c r="HV64" s="148"/>
      <c r="HW64" s="148"/>
      <c r="HX64" s="148"/>
      <c r="HY64" s="148"/>
      <c r="HZ64" s="148"/>
      <c r="IA64" s="148"/>
      <c r="IB64" s="148"/>
      <c r="IC64" s="148"/>
      <c r="ID64" s="148"/>
      <c r="IE64" s="148"/>
      <c r="IF64" s="148"/>
      <c r="IG64" s="148"/>
      <c r="IH64" s="148"/>
      <c r="II64" s="148"/>
      <c r="IJ64" s="148"/>
      <c r="IK64" s="148"/>
      <c r="IL64" s="148"/>
      <c r="IM64" s="148"/>
      <c r="IN64" s="148"/>
      <c r="IO64" s="148"/>
      <c r="IP64" s="148"/>
      <c r="IQ64" s="148"/>
    </row>
    <row r="65" spans="18:251" ht="27.75" customHeight="1"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8"/>
      <c r="EH65" s="148"/>
      <c r="EI65" s="148"/>
      <c r="EJ65" s="148"/>
      <c r="EK65" s="148"/>
      <c r="EL65" s="148"/>
      <c r="EM65" s="148"/>
      <c r="EN65" s="148"/>
      <c r="EO65" s="148"/>
      <c r="EP65" s="148"/>
      <c r="EQ65" s="148"/>
      <c r="ER65" s="148"/>
      <c r="ES65" s="148"/>
      <c r="ET65" s="148"/>
      <c r="EU65" s="148"/>
      <c r="EV65" s="148"/>
      <c r="EW65" s="148"/>
      <c r="EX65" s="148"/>
      <c r="EY65" s="148"/>
      <c r="EZ65" s="148"/>
      <c r="FA65" s="148"/>
      <c r="FB65" s="148"/>
      <c r="FC65" s="148"/>
      <c r="FD65" s="148"/>
      <c r="FE65" s="148"/>
      <c r="FF65" s="148"/>
      <c r="FG65" s="148"/>
      <c r="FH65" s="148"/>
      <c r="FI65" s="148"/>
      <c r="FJ65" s="148"/>
      <c r="FK65" s="148"/>
      <c r="FL65" s="148"/>
      <c r="FM65" s="148"/>
      <c r="FN65" s="148"/>
      <c r="FO65" s="148"/>
      <c r="FP65" s="148"/>
      <c r="FQ65" s="148"/>
      <c r="FR65" s="148"/>
      <c r="FS65" s="148"/>
      <c r="FT65" s="148"/>
      <c r="FU65" s="148"/>
      <c r="FV65" s="148"/>
      <c r="FW65" s="148"/>
      <c r="FX65" s="148"/>
      <c r="FY65" s="148"/>
      <c r="FZ65" s="148"/>
      <c r="GA65" s="148"/>
      <c r="GB65" s="148"/>
      <c r="GC65" s="148"/>
      <c r="GD65" s="148"/>
      <c r="GE65" s="148"/>
      <c r="GF65" s="148"/>
      <c r="GG65" s="148"/>
      <c r="GH65" s="148"/>
      <c r="GI65" s="148"/>
      <c r="GJ65" s="148"/>
      <c r="GK65" s="148"/>
      <c r="GL65" s="148"/>
      <c r="GM65" s="148"/>
      <c r="GN65" s="148"/>
      <c r="GO65" s="148"/>
      <c r="GP65" s="148"/>
      <c r="GQ65" s="148"/>
      <c r="GR65" s="148"/>
      <c r="GS65" s="148"/>
      <c r="GT65" s="148"/>
      <c r="GU65" s="148"/>
      <c r="GV65" s="148"/>
      <c r="GW65" s="148"/>
      <c r="GX65" s="148"/>
      <c r="GY65" s="148"/>
      <c r="GZ65" s="148"/>
      <c r="HA65" s="148"/>
      <c r="HB65" s="148"/>
      <c r="HC65" s="148"/>
      <c r="HD65" s="148"/>
      <c r="HE65" s="148"/>
      <c r="HF65" s="148"/>
      <c r="HG65" s="148"/>
      <c r="HH65" s="148"/>
      <c r="HI65" s="148"/>
      <c r="HJ65" s="148"/>
      <c r="HK65" s="148"/>
      <c r="HL65" s="148"/>
      <c r="HM65" s="148"/>
      <c r="HN65" s="148"/>
      <c r="HO65" s="148"/>
      <c r="HP65" s="148"/>
      <c r="HQ65" s="148"/>
      <c r="HR65" s="148"/>
      <c r="HS65" s="148"/>
      <c r="HT65" s="148"/>
      <c r="HU65" s="148"/>
      <c r="HV65" s="148"/>
      <c r="HW65" s="148"/>
      <c r="HX65" s="148"/>
      <c r="HY65" s="148"/>
      <c r="HZ65" s="148"/>
      <c r="IA65" s="148"/>
      <c r="IB65" s="148"/>
      <c r="IC65" s="148"/>
      <c r="ID65" s="148"/>
      <c r="IE65" s="148"/>
      <c r="IF65" s="148"/>
      <c r="IG65" s="148"/>
      <c r="IH65" s="148"/>
      <c r="II65" s="148"/>
      <c r="IJ65" s="148"/>
      <c r="IK65" s="148"/>
      <c r="IL65" s="148"/>
      <c r="IM65" s="148"/>
      <c r="IN65" s="148"/>
      <c r="IO65" s="148"/>
      <c r="IP65" s="148"/>
      <c r="IQ65" s="148"/>
    </row>
    <row r="66" spans="18:251" ht="27.75" customHeight="1"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8"/>
      <c r="DT66" s="148"/>
      <c r="DU66" s="148"/>
      <c r="DV66" s="148"/>
      <c r="DW66" s="148"/>
      <c r="DX66" s="148"/>
      <c r="DY66" s="148"/>
      <c r="DZ66" s="148"/>
      <c r="EA66" s="148"/>
      <c r="EB66" s="148"/>
      <c r="EC66" s="148"/>
      <c r="ED66" s="148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/>
      <c r="EO66" s="148"/>
      <c r="EP66" s="148"/>
      <c r="EQ66" s="148"/>
      <c r="ER66" s="148"/>
      <c r="ES66" s="148"/>
      <c r="ET66" s="148"/>
      <c r="EU66" s="148"/>
      <c r="EV66" s="148"/>
      <c r="EW66" s="148"/>
      <c r="EX66" s="148"/>
      <c r="EY66" s="148"/>
      <c r="EZ66" s="148"/>
      <c r="FA66" s="148"/>
      <c r="FB66" s="148"/>
      <c r="FC66" s="148"/>
      <c r="FD66" s="148"/>
      <c r="FE66" s="148"/>
      <c r="FF66" s="148"/>
      <c r="FG66" s="148"/>
      <c r="FH66" s="148"/>
      <c r="FI66" s="148"/>
      <c r="FJ66" s="148"/>
      <c r="FK66" s="148"/>
      <c r="FL66" s="148"/>
      <c r="FM66" s="148"/>
      <c r="FN66" s="148"/>
      <c r="FO66" s="148"/>
      <c r="FP66" s="148"/>
      <c r="FQ66" s="148"/>
      <c r="FR66" s="148"/>
      <c r="FS66" s="148"/>
      <c r="FT66" s="148"/>
      <c r="FU66" s="148"/>
      <c r="FV66" s="148"/>
      <c r="FW66" s="148"/>
      <c r="FX66" s="148"/>
      <c r="FY66" s="148"/>
      <c r="FZ66" s="148"/>
      <c r="GA66" s="148"/>
      <c r="GB66" s="148"/>
      <c r="GC66" s="148"/>
      <c r="GD66" s="148"/>
      <c r="GE66" s="148"/>
      <c r="GF66" s="148"/>
      <c r="GG66" s="148"/>
      <c r="GH66" s="148"/>
      <c r="GI66" s="148"/>
      <c r="GJ66" s="148"/>
      <c r="GK66" s="148"/>
      <c r="GL66" s="148"/>
      <c r="GM66" s="148"/>
      <c r="GN66" s="148"/>
      <c r="GO66" s="148"/>
      <c r="GP66" s="148"/>
      <c r="GQ66" s="148"/>
      <c r="GR66" s="148"/>
      <c r="GS66" s="148"/>
      <c r="GT66" s="148"/>
      <c r="GU66" s="148"/>
      <c r="GV66" s="148"/>
      <c r="GW66" s="148"/>
      <c r="GX66" s="148"/>
      <c r="GY66" s="148"/>
      <c r="GZ66" s="148"/>
      <c r="HA66" s="148"/>
      <c r="HB66" s="148"/>
      <c r="HC66" s="148"/>
      <c r="HD66" s="148"/>
      <c r="HE66" s="148"/>
      <c r="HF66" s="148"/>
      <c r="HG66" s="148"/>
      <c r="HH66" s="148"/>
      <c r="HI66" s="148"/>
      <c r="HJ66" s="148"/>
      <c r="HK66" s="148"/>
      <c r="HL66" s="148"/>
      <c r="HM66" s="148"/>
      <c r="HN66" s="148"/>
      <c r="HO66" s="148"/>
      <c r="HP66" s="148"/>
      <c r="HQ66" s="148"/>
      <c r="HR66" s="148"/>
      <c r="HS66" s="148"/>
      <c r="HT66" s="148"/>
      <c r="HU66" s="148"/>
      <c r="HV66" s="148"/>
      <c r="HW66" s="148"/>
      <c r="HX66" s="148"/>
      <c r="HY66" s="148"/>
      <c r="HZ66" s="148"/>
      <c r="IA66" s="148"/>
      <c r="IB66" s="148"/>
      <c r="IC66" s="148"/>
      <c r="ID66" s="148"/>
      <c r="IE66" s="148"/>
      <c r="IF66" s="148"/>
      <c r="IG66" s="148"/>
      <c r="IH66" s="148"/>
      <c r="II66" s="148"/>
      <c r="IJ66" s="148"/>
      <c r="IK66" s="148"/>
      <c r="IL66" s="148"/>
      <c r="IM66" s="148"/>
      <c r="IN66" s="148"/>
      <c r="IO66" s="148"/>
      <c r="IP66" s="148"/>
      <c r="IQ66" s="148"/>
    </row>
    <row r="67" spans="18:251" ht="27.75" customHeight="1"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  <c r="EF67" s="148"/>
      <c r="EG67" s="148"/>
      <c r="EH67" s="148"/>
      <c r="EI67" s="148"/>
      <c r="EJ67" s="148"/>
      <c r="EK67" s="148"/>
      <c r="EL67" s="148"/>
      <c r="EM67" s="148"/>
      <c r="EN67" s="148"/>
      <c r="EO67" s="148"/>
      <c r="EP67" s="148"/>
      <c r="EQ67" s="148"/>
      <c r="ER67" s="148"/>
      <c r="ES67" s="148"/>
      <c r="ET67" s="148"/>
      <c r="EU67" s="148"/>
      <c r="EV67" s="148"/>
      <c r="EW67" s="148"/>
      <c r="EX67" s="148"/>
      <c r="EY67" s="148"/>
      <c r="EZ67" s="148"/>
      <c r="FA67" s="148"/>
      <c r="FB67" s="148"/>
      <c r="FC67" s="148"/>
      <c r="FD67" s="148"/>
      <c r="FE67" s="148"/>
      <c r="FF67" s="148"/>
      <c r="FG67" s="148"/>
      <c r="FH67" s="148"/>
      <c r="FI67" s="148"/>
      <c r="FJ67" s="148"/>
      <c r="FK67" s="148"/>
      <c r="FL67" s="148"/>
      <c r="FM67" s="148"/>
      <c r="FN67" s="148"/>
      <c r="FO67" s="148"/>
      <c r="FP67" s="148"/>
      <c r="FQ67" s="148"/>
      <c r="FR67" s="148"/>
      <c r="FS67" s="148"/>
      <c r="FT67" s="148"/>
      <c r="FU67" s="148"/>
      <c r="FV67" s="148"/>
      <c r="FW67" s="148"/>
      <c r="FX67" s="148"/>
      <c r="FY67" s="148"/>
      <c r="FZ67" s="148"/>
      <c r="GA67" s="148"/>
      <c r="GB67" s="148"/>
      <c r="GC67" s="148"/>
      <c r="GD67" s="148"/>
      <c r="GE67" s="148"/>
      <c r="GF67" s="148"/>
      <c r="GG67" s="148"/>
      <c r="GH67" s="148"/>
      <c r="GI67" s="148"/>
      <c r="GJ67" s="148"/>
      <c r="GK67" s="148"/>
      <c r="GL67" s="148"/>
      <c r="GM67" s="148"/>
      <c r="GN67" s="148"/>
      <c r="GO67" s="148"/>
      <c r="GP67" s="148"/>
      <c r="GQ67" s="148"/>
      <c r="GR67" s="148"/>
      <c r="GS67" s="148"/>
      <c r="GT67" s="148"/>
      <c r="GU67" s="148"/>
      <c r="GV67" s="148"/>
      <c r="GW67" s="148"/>
      <c r="GX67" s="148"/>
      <c r="GY67" s="148"/>
      <c r="GZ67" s="148"/>
      <c r="HA67" s="148"/>
      <c r="HB67" s="148"/>
      <c r="HC67" s="148"/>
      <c r="HD67" s="148"/>
      <c r="HE67" s="148"/>
      <c r="HF67" s="148"/>
      <c r="HG67" s="148"/>
      <c r="HH67" s="148"/>
      <c r="HI67" s="148"/>
      <c r="HJ67" s="148"/>
      <c r="HK67" s="148"/>
      <c r="HL67" s="148"/>
      <c r="HM67" s="148"/>
      <c r="HN67" s="148"/>
      <c r="HO67" s="148"/>
      <c r="HP67" s="148"/>
      <c r="HQ67" s="148"/>
      <c r="HR67" s="148"/>
      <c r="HS67" s="148"/>
      <c r="HT67" s="148"/>
      <c r="HU67" s="148"/>
      <c r="HV67" s="148"/>
      <c r="HW67" s="148"/>
      <c r="HX67" s="148"/>
      <c r="HY67" s="148"/>
      <c r="HZ67" s="148"/>
      <c r="IA67" s="148"/>
      <c r="IB67" s="148"/>
      <c r="IC67" s="148"/>
      <c r="ID67" s="148"/>
      <c r="IE67" s="148"/>
      <c r="IF67" s="148"/>
      <c r="IG67" s="148"/>
      <c r="IH67" s="148"/>
      <c r="II67" s="148"/>
      <c r="IJ67" s="148"/>
      <c r="IK67" s="148"/>
      <c r="IL67" s="148"/>
      <c r="IM67" s="148"/>
      <c r="IN67" s="148"/>
      <c r="IO67" s="148"/>
      <c r="IP67" s="148"/>
      <c r="IQ67" s="148"/>
    </row>
    <row r="68" spans="18:251" ht="27.75" customHeight="1"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8"/>
      <c r="DT68" s="148"/>
      <c r="DU68" s="148"/>
      <c r="DV68" s="148"/>
      <c r="DW68" s="148"/>
      <c r="DX68" s="148"/>
      <c r="DY68" s="148"/>
      <c r="DZ68" s="148"/>
      <c r="EA68" s="148"/>
      <c r="EB68" s="148"/>
      <c r="EC68" s="148"/>
      <c r="ED68" s="148"/>
      <c r="EE68" s="148"/>
      <c r="EF68" s="148"/>
      <c r="EG68" s="148"/>
      <c r="EH68" s="148"/>
      <c r="EI68" s="148"/>
      <c r="EJ68" s="148"/>
      <c r="EK68" s="148"/>
      <c r="EL68" s="148"/>
      <c r="EM68" s="148"/>
      <c r="EN68" s="148"/>
      <c r="EO68" s="148"/>
      <c r="EP68" s="148"/>
      <c r="EQ68" s="148"/>
      <c r="ER68" s="148"/>
      <c r="ES68" s="148"/>
      <c r="ET68" s="148"/>
      <c r="EU68" s="148"/>
      <c r="EV68" s="148"/>
      <c r="EW68" s="148"/>
      <c r="EX68" s="148"/>
      <c r="EY68" s="148"/>
      <c r="EZ68" s="148"/>
      <c r="FA68" s="148"/>
      <c r="FB68" s="148"/>
      <c r="FC68" s="148"/>
      <c r="FD68" s="148"/>
      <c r="FE68" s="148"/>
      <c r="FF68" s="148"/>
      <c r="FG68" s="148"/>
      <c r="FH68" s="148"/>
      <c r="FI68" s="148"/>
      <c r="FJ68" s="148"/>
      <c r="FK68" s="148"/>
      <c r="FL68" s="148"/>
      <c r="FM68" s="148"/>
      <c r="FN68" s="148"/>
      <c r="FO68" s="148"/>
      <c r="FP68" s="148"/>
      <c r="FQ68" s="148"/>
      <c r="FR68" s="148"/>
      <c r="FS68" s="148"/>
      <c r="FT68" s="148"/>
      <c r="FU68" s="148"/>
      <c r="FV68" s="148"/>
      <c r="FW68" s="148"/>
      <c r="FX68" s="148"/>
      <c r="FY68" s="148"/>
      <c r="FZ68" s="148"/>
      <c r="GA68" s="148"/>
      <c r="GB68" s="148"/>
      <c r="GC68" s="148"/>
      <c r="GD68" s="148"/>
      <c r="GE68" s="148"/>
      <c r="GF68" s="148"/>
      <c r="GG68" s="148"/>
      <c r="GH68" s="148"/>
      <c r="GI68" s="148"/>
      <c r="GJ68" s="148"/>
      <c r="GK68" s="148"/>
      <c r="GL68" s="148"/>
      <c r="GM68" s="148"/>
      <c r="GN68" s="148"/>
      <c r="GO68" s="148"/>
      <c r="GP68" s="148"/>
      <c r="GQ68" s="148"/>
      <c r="GR68" s="148"/>
      <c r="GS68" s="148"/>
      <c r="GT68" s="148"/>
      <c r="GU68" s="148"/>
      <c r="GV68" s="148"/>
      <c r="GW68" s="148"/>
      <c r="GX68" s="148"/>
      <c r="GY68" s="148"/>
      <c r="GZ68" s="148"/>
      <c r="HA68" s="148"/>
      <c r="HB68" s="148"/>
      <c r="HC68" s="148"/>
      <c r="HD68" s="148"/>
      <c r="HE68" s="148"/>
      <c r="HF68" s="148"/>
      <c r="HG68" s="148"/>
      <c r="HH68" s="148"/>
      <c r="HI68" s="148"/>
      <c r="HJ68" s="148"/>
      <c r="HK68" s="148"/>
      <c r="HL68" s="148"/>
      <c r="HM68" s="148"/>
      <c r="HN68" s="148"/>
      <c r="HO68" s="148"/>
      <c r="HP68" s="148"/>
      <c r="HQ68" s="148"/>
      <c r="HR68" s="148"/>
      <c r="HS68" s="148"/>
      <c r="HT68" s="148"/>
      <c r="HU68" s="148"/>
      <c r="HV68" s="148"/>
      <c r="HW68" s="148"/>
      <c r="HX68" s="148"/>
      <c r="HY68" s="148"/>
      <c r="HZ68" s="148"/>
      <c r="IA68" s="148"/>
      <c r="IB68" s="148"/>
      <c r="IC68" s="148"/>
      <c r="ID68" s="148"/>
      <c r="IE68" s="148"/>
      <c r="IF68" s="148"/>
      <c r="IG68" s="148"/>
      <c r="IH68" s="148"/>
      <c r="II68" s="148"/>
      <c r="IJ68" s="148"/>
      <c r="IK68" s="148"/>
      <c r="IL68" s="148"/>
      <c r="IM68" s="148"/>
      <c r="IN68" s="148"/>
      <c r="IO68" s="148"/>
      <c r="IP68" s="148"/>
      <c r="IQ68" s="148"/>
    </row>
    <row r="69" spans="18:251" ht="27.75" customHeight="1"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/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48"/>
      <c r="FG69" s="148"/>
      <c r="FH69" s="148"/>
      <c r="FI69" s="148"/>
      <c r="FJ69" s="148"/>
      <c r="FK69" s="148"/>
      <c r="FL69" s="148"/>
      <c r="FM69" s="148"/>
      <c r="FN69" s="148"/>
      <c r="FO69" s="148"/>
      <c r="FP69" s="148"/>
      <c r="FQ69" s="148"/>
      <c r="FR69" s="148"/>
      <c r="FS69" s="148"/>
      <c r="FT69" s="148"/>
      <c r="FU69" s="148"/>
      <c r="FV69" s="148"/>
      <c r="FW69" s="148"/>
      <c r="FX69" s="148"/>
      <c r="FY69" s="148"/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  <c r="GL69" s="148"/>
      <c r="GM69" s="148"/>
      <c r="GN69" s="148"/>
      <c r="GO69" s="148"/>
      <c r="GP69" s="148"/>
      <c r="GQ69" s="148"/>
      <c r="GR69" s="148"/>
      <c r="GS69" s="148"/>
      <c r="GT69" s="148"/>
      <c r="GU69" s="148"/>
      <c r="GV69" s="148"/>
      <c r="GW69" s="148"/>
      <c r="GX69" s="148"/>
      <c r="GY69" s="148"/>
      <c r="GZ69" s="148"/>
      <c r="HA69" s="148"/>
      <c r="HB69" s="148"/>
      <c r="HC69" s="148"/>
      <c r="HD69" s="148"/>
      <c r="HE69" s="148"/>
      <c r="HF69" s="148"/>
      <c r="HG69" s="148"/>
      <c r="HH69" s="148"/>
      <c r="HI69" s="148"/>
      <c r="HJ69" s="148"/>
      <c r="HK69" s="148"/>
      <c r="HL69" s="148"/>
      <c r="HM69" s="148"/>
      <c r="HN69" s="148"/>
      <c r="HO69" s="148"/>
      <c r="HP69" s="148"/>
      <c r="HQ69" s="148"/>
      <c r="HR69" s="148"/>
      <c r="HS69" s="148"/>
      <c r="HT69" s="148"/>
      <c r="HU69" s="148"/>
      <c r="HV69" s="148"/>
      <c r="HW69" s="148"/>
      <c r="HX69" s="148"/>
      <c r="HY69" s="148"/>
      <c r="HZ69" s="148"/>
      <c r="IA69" s="148"/>
      <c r="IB69" s="148"/>
      <c r="IC69" s="148"/>
      <c r="ID69" s="148"/>
      <c r="IE69" s="148"/>
      <c r="IF69" s="148"/>
      <c r="IG69" s="148"/>
      <c r="IH69" s="148"/>
      <c r="II69" s="148"/>
      <c r="IJ69" s="148"/>
      <c r="IK69" s="148"/>
      <c r="IL69" s="148"/>
      <c r="IM69" s="148"/>
      <c r="IN69" s="148"/>
      <c r="IO69" s="148"/>
      <c r="IP69" s="148"/>
      <c r="IQ69" s="148"/>
    </row>
    <row r="70" spans="18:251" ht="27.75" customHeight="1"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48"/>
      <c r="FG70" s="148"/>
      <c r="FH70" s="148"/>
      <c r="FI70" s="148"/>
      <c r="FJ70" s="148"/>
      <c r="FK70" s="148"/>
      <c r="FL70" s="148"/>
      <c r="FM70" s="148"/>
      <c r="FN70" s="148"/>
      <c r="FO70" s="148"/>
      <c r="FP70" s="148"/>
      <c r="FQ70" s="148"/>
      <c r="FR70" s="148"/>
      <c r="FS70" s="148"/>
      <c r="FT70" s="148"/>
      <c r="FU70" s="148"/>
      <c r="FV70" s="148"/>
      <c r="FW70" s="148"/>
      <c r="FX70" s="148"/>
      <c r="FY70" s="148"/>
      <c r="FZ70" s="148"/>
      <c r="GA70" s="148"/>
      <c r="GB70" s="148"/>
      <c r="GC70" s="148"/>
      <c r="GD70" s="148"/>
      <c r="GE70" s="148"/>
      <c r="GF70" s="148"/>
      <c r="GG70" s="148"/>
      <c r="GH70" s="148"/>
      <c r="GI70" s="148"/>
      <c r="GJ70" s="148"/>
      <c r="GK70" s="148"/>
      <c r="GL70" s="148"/>
      <c r="GM70" s="148"/>
      <c r="GN70" s="148"/>
      <c r="GO70" s="148"/>
      <c r="GP70" s="148"/>
      <c r="GQ70" s="148"/>
      <c r="GR70" s="148"/>
      <c r="GS70" s="148"/>
      <c r="GT70" s="148"/>
      <c r="GU70" s="148"/>
      <c r="GV70" s="148"/>
      <c r="GW70" s="148"/>
      <c r="GX70" s="148"/>
      <c r="GY70" s="148"/>
      <c r="GZ70" s="148"/>
      <c r="HA70" s="148"/>
      <c r="HB70" s="148"/>
      <c r="HC70" s="148"/>
      <c r="HD70" s="148"/>
      <c r="HE70" s="148"/>
      <c r="HF70" s="148"/>
      <c r="HG70" s="148"/>
      <c r="HH70" s="148"/>
      <c r="HI70" s="148"/>
      <c r="HJ70" s="148"/>
      <c r="HK70" s="148"/>
      <c r="HL70" s="148"/>
      <c r="HM70" s="148"/>
      <c r="HN70" s="148"/>
      <c r="HO70" s="148"/>
      <c r="HP70" s="148"/>
      <c r="HQ70" s="148"/>
      <c r="HR70" s="148"/>
      <c r="HS70" s="148"/>
      <c r="HT70" s="148"/>
      <c r="HU70" s="148"/>
      <c r="HV70" s="148"/>
      <c r="HW70" s="148"/>
      <c r="HX70" s="148"/>
      <c r="HY70" s="148"/>
      <c r="HZ70" s="148"/>
      <c r="IA70" s="148"/>
      <c r="IB70" s="148"/>
      <c r="IC70" s="148"/>
      <c r="ID70" s="148"/>
      <c r="IE70" s="148"/>
      <c r="IF70" s="148"/>
      <c r="IG70" s="148"/>
      <c r="IH70" s="148"/>
      <c r="II70" s="148"/>
      <c r="IJ70" s="148"/>
      <c r="IK70" s="148"/>
      <c r="IL70" s="148"/>
      <c r="IM70" s="148"/>
      <c r="IN70" s="148"/>
      <c r="IO70" s="148"/>
      <c r="IP70" s="148"/>
      <c r="IQ70" s="148"/>
    </row>
    <row r="71" spans="18:251" ht="27.75" customHeight="1"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8"/>
      <c r="DS71" s="148"/>
      <c r="DT71" s="148"/>
      <c r="DU71" s="148"/>
      <c r="DV71" s="148"/>
      <c r="DW71" s="148"/>
      <c r="DX71" s="148"/>
      <c r="DY71" s="148"/>
      <c r="DZ71" s="148"/>
      <c r="EA71" s="148"/>
      <c r="EB71" s="148"/>
      <c r="EC71" s="148"/>
      <c r="ED71" s="148"/>
      <c r="EE71" s="148"/>
      <c r="EF71" s="148"/>
      <c r="EG71" s="148"/>
      <c r="EH71" s="148"/>
      <c r="EI71" s="148"/>
      <c r="EJ71" s="148"/>
      <c r="EK71" s="148"/>
      <c r="EL71" s="148"/>
      <c r="EM71" s="148"/>
      <c r="EN71" s="148"/>
      <c r="EO71" s="148"/>
      <c r="EP71" s="148"/>
      <c r="EQ71" s="148"/>
      <c r="ER71" s="148"/>
      <c r="ES71" s="148"/>
      <c r="ET71" s="148"/>
      <c r="EU71" s="148"/>
      <c r="EV71" s="148"/>
      <c r="EW71" s="148"/>
      <c r="EX71" s="148"/>
      <c r="EY71" s="148"/>
      <c r="EZ71" s="148"/>
      <c r="FA71" s="148"/>
      <c r="FB71" s="148"/>
      <c r="FC71" s="148"/>
      <c r="FD71" s="148"/>
      <c r="FE71" s="148"/>
      <c r="FF71" s="148"/>
      <c r="FG71" s="148"/>
      <c r="FH71" s="148"/>
      <c r="FI71" s="148"/>
      <c r="FJ71" s="148"/>
      <c r="FK71" s="148"/>
      <c r="FL71" s="148"/>
      <c r="FM71" s="148"/>
      <c r="FN71" s="148"/>
      <c r="FO71" s="148"/>
      <c r="FP71" s="148"/>
      <c r="FQ71" s="148"/>
      <c r="FR71" s="148"/>
      <c r="FS71" s="148"/>
      <c r="FT71" s="148"/>
      <c r="FU71" s="148"/>
      <c r="FV71" s="148"/>
      <c r="FW71" s="148"/>
      <c r="FX71" s="148"/>
      <c r="FY71" s="148"/>
      <c r="FZ71" s="148"/>
      <c r="GA71" s="148"/>
      <c r="GB71" s="148"/>
      <c r="GC71" s="148"/>
      <c r="GD71" s="148"/>
      <c r="GE71" s="148"/>
      <c r="GF71" s="148"/>
      <c r="GG71" s="148"/>
      <c r="GH71" s="148"/>
      <c r="GI71" s="148"/>
      <c r="GJ71" s="148"/>
      <c r="GK71" s="148"/>
      <c r="GL71" s="148"/>
      <c r="GM71" s="148"/>
      <c r="GN71" s="148"/>
      <c r="GO71" s="148"/>
      <c r="GP71" s="148"/>
      <c r="GQ71" s="148"/>
      <c r="GR71" s="148"/>
      <c r="GS71" s="148"/>
      <c r="GT71" s="148"/>
      <c r="GU71" s="148"/>
      <c r="GV71" s="148"/>
      <c r="GW71" s="148"/>
      <c r="GX71" s="148"/>
      <c r="GY71" s="148"/>
      <c r="GZ71" s="148"/>
      <c r="HA71" s="148"/>
      <c r="HB71" s="148"/>
      <c r="HC71" s="148"/>
      <c r="HD71" s="148"/>
      <c r="HE71" s="148"/>
      <c r="HF71" s="148"/>
      <c r="HG71" s="148"/>
      <c r="HH71" s="148"/>
      <c r="HI71" s="148"/>
      <c r="HJ71" s="148"/>
      <c r="HK71" s="148"/>
      <c r="HL71" s="148"/>
      <c r="HM71" s="148"/>
      <c r="HN71" s="148"/>
      <c r="HO71" s="148"/>
      <c r="HP71" s="148"/>
      <c r="HQ71" s="148"/>
      <c r="HR71" s="148"/>
      <c r="HS71" s="148"/>
      <c r="HT71" s="148"/>
      <c r="HU71" s="148"/>
      <c r="HV71" s="148"/>
      <c r="HW71" s="148"/>
      <c r="HX71" s="148"/>
      <c r="HY71" s="148"/>
      <c r="HZ71" s="148"/>
      <c r="IA71" s="148"/>
      <c r="IB71" s="148"/>
      <c r="IC71" s="148"/>
      <c r="ID71" s="148"/>
      <c r="IE71" s="148"/>
      <c r="IF71" s="148"/>
      <c r="IG71" s="148"/>
      <c r="IH71" s="148"/>
      <c r="II71" s="148"/>
      <c r="IJ71" s="148"/>
      <c r="IK71" s="148"/>
      <c r="IL71" s="148"/>
      <c r="IM71" s="148"/>
      <c r="IN71" s="148"/>
      <c r="IO71" s="148"/>
      <c r="IP71" s="148"/>
      <c r="IQ71" s="148"/>
    </row>
    <row r="72" spans="18:251" ht="27.75" customHeight="1"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  <c r="EM72" s="148"/>
      <c r="EN72" s="148"/>
      <c r="EO72" s="148"/>
      <c r="EP72" s="148"/>
      <c r="EQ72" s="148"/>
      <c r="ER72" s="148"/>
      <c r="ES72" s="148"/>
      <c r="ET72" s="148"/>
      <c r="EU72" s="148"/>
      <c r="EV72" s="148"/>
      <c r="EW72" s="148"/>
      <c r="EX72" s="148"/>
      <c r="EY72" s="148"/>
      <c r="EZ72" s="148"/>
      <c r="FA72" s="148"/>
      <c r="FB72" s="148"/>
      <c r="FC72" s="148"/>
      <c r="FD72" s="148"/>
      <c r="FE72" s="148"/>
      <c r="FF72" s="148"/>
      <c r="FG72" s="148"/>
      <c r="FH72" s="148"/>
      <c r="FI72" s="148"/>
      <c r="FJ72" s="148"/>
      <c r="FK72" s="148"/>
      <c r="FL72" s="148"/>
      <c r="FM72" s="148"/>
      <c r="FN72" s="148"/>
      <c r="FO72" s="148"/>
      <c r="FP72" s="148"/>
      <c r="FQ72" s="148"/>
      <c r="FR72" s="148"/>
      <c r="FS72" s="148"/>
      <c r="FT72" s="148"/>
      <c r="FU72" s="148"/>
      <c r="FV72" s="148"/>
      <c r="FW72" s="148"/>
      <c r="FX72" s="148"/>
      <c r="FY72" s="148"/>
      <c r="FZ72" s="148"/>
      <c r="GA72" s="148"/>
      <c r="GB72" s="148"/>
      <c r="GC72" s="148"/>
      <c r="GD72" s="148"/>
      <c r="GE72" s="148"/>
      <c r="GF72" s="148"/>
      <c r="GG72" s="148"/>
      <c r="GH72" s="148"/>
      <c r="GI72" s="148"/>
      <c r="GJ72" s="148"/>
      <c r="GK72" s="148"/>
      <c r="GL72" s="148"/>
      <c r="GM72" s="148"/>
      <c r="GN72" s="148"/>
      <c r="GO72" s="148"/>
      <c r="GP72" s="148"/>
      <c r="GQ72" s="148"/>
      <c r="GR72" s="148"/>
      <c r="GS72" s="148"/>
      <c r="GT72" s="148"/>
      <c r="GU72" s="148"/>
      <c r="GV72" s="148"/>
      <c r="GW72" s="148"/>
      <c r="GX72" s="148"/>
      <c r="GY72" s="148"/>
      <c r="GZ72" s="148"/>
      <c r="HA72" s="148"/>
      <c r="HB72" s="148"/>
      <c r="HC72" s="148"/>
      <c r="HD72" s="148"/>
      <c r="HE72" s="148"/>
      <c r="HF72" s="148"/>
      <c r="HG72" s="148"/>
      <c r="HH72" s="148"/>
      <c r="HI72" s="148"/>
      <c r="HJ72" s="148"/>
      <c r="HK72" s="148"/>
      <c r="HL72" s="148"/>
      <c r="HM72" s="148"/>
      <c r="HN72" s="148"/>
      <c r="HO72" s="148"/>
      <c r="HP72" s="148"/>
      <c r="HQ72" s="148"/>
      <c r="HR72" s="148"/>
      <c r="HS72" s="148"/>
      <c r="HT72" s="148"/>
      <c r="HU72" s="148"/>
      <c r="HV72" s="148"/>
      <c r="HW72" s="148"/>
      <c r="HX72" s="148"/>
      <c r="HY72" s="148"/>
      <c r="HZ72" s="148"/>
      <c r="IA72" s="148"/>
      <c r="IB72" s="148"/>
      <c r="IC72" s="148"/>
      <c r="ID72" s="148"/>
      <c r="IE72" s="148"/>
      <c r="IF72" s="148"/>
      <c r="IG72" s="148"/>
      <c r="IH72" s="148"/>
      <c r="II72" s="148"/>
      <c r="IJ72" s="148"/>
      <c r="IK72" s="148"/>
      <c r="IL72" s="148"/>
      <c r="IM72" s="148"/>
      <c r="IN72" s="148"/>
      <c r="IO72" s="148"/>
      <c r="IP72" s="148"/>
      <c r="IQ72" s="148"/>
    </row>
    <row r="73" spans="18:251" ht="27.75" customHeight="1"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  <c r="EF73" s="148"/>
      <c r="EG73" s="148"/>
      <c r="EH73" s="148"/>
      <c r="EI73" s="148"/>
      <c r="EJ73" s="148"/>
      <c r="EK73" s="148"/>
      <c r="EL73" s="148"/>
      <c r="EM73" s="148"/>
      <c r="EN73" s="148"/>
      <c r="EO73" s="148"/>
      <c r="EP73" s="148"/>
      <c r="EQ73" s="148"/>
      <c r="ER73" s="148"/>
      <c r="ES73" s="148"/>
      <c r="ET73" s="148"/>
      <c r="EU73" s="148"/>
      <c r="EV73" s="148"/>
      <c r="EW73" s="148"/>
      <c r="EX73" s="148"/>
      <c r="EY73" s="148"/>
      <c r="EZ73" s="148"/>
      <c r="FA73" s="148"/>
      <c r="FB73" s="148"/>
      <c r="FC73" s="148"/>
      <c r="FD73" s="148"/>
      <c r="FE73" s="148"/>
      <c r="FF73" s="148"/>
      <c r="FG73" s="148"/>
      <c r="FH73" s="148"/>
      <c r="FI73" s="148"/>
      <c r="FJ73" s="148"/>
      <c r="FK73" s="148"/>
      <c r="FL73" s="148"/>
      <c r="FM73" s="148"/>
      <c r="FN73" s="148"/>
      <c r="FO73" s="148"/>
      <c r="FP73" s="148"/>
      <c r="FQ73" s="148"/>
      <c r="FR73" s="148"/>
      <c r="FS73" s="148"/>
      <c r="FT73" s="148"/>
      <c r="FU73" s="148"/>
      <c r="FV73" s="148"/>
      <c r="FW73" s="148"/>
      <c r="FX73" s="148"/>
      <c r="FY73" s="148"/>
      <c r="FZ73" s="148"/>
      <c r="GA73" s="148"/>
      <c r="GB73" s="148"/>
      <c r="GC73" s="148"/>
      <c r="GD73" s="148"/>
      <c r="GE73" s="148"/>
      <c r="GF73" s="148"/>
      <c r="GG73" s="148"/>
      <c r="GH73" s="148"/>
      <c r="GI73" s="148"/>
      <c r="GJ73" s="148"/>
      <c r="GK73" s="148"/>
      <c r="GL73" s="148"/>
      <c r="GM73" s="148"/>
      <c r="GN73" s="148"/>
      <c r="GO73" s="148"/>
      <c r="GP73" s="148"/>
      <c r="GQ73" s="148"/>
      <c r="GR73" s="148"/>
      <c r="GS73" s="148"/>
      <c r="GT73" s="148"/>
      <c r="GU73" s="148"/>
      <c r="GV73" s="148"/>
      <c r="GW73" s="148"/>
      <c r="GX73" s="148"/>
      <c r="GY73" s="148"/>
      <c r="GZ73" s="148"/>
      <c r="HA73" s="148"/>
      <c r="HB73" s="148"/>
      <c r="HC73" s="148"/>
      <c r="HD73" s="148"/>
      <c r="HE73" s="148"/>
      <c r="HF73" s="148"/>
      <c r="HG73" s="148"/>
      <c r="HH73" s="148"/>
      <c r="HI73" s="148"/>
      <c r="HJ73" s="148"/>
      <c r="HK73" s="148"/>
      <c r="HL73" s="148"/>
      <c r="HM73" s="148"/>
      <c r="HN73" s="148"/>
      <c r="HO73" s="148"/>
      <c r="HP73" s="148"/>
      <c r="HQ73" s="148"/>
      <c r="HR73" s="148"/>
      <c r="HS73" s="148"/>
      <c r="HT73" s="148"/>
      <c r="HU73" s="148"/>
      <c r="HV73" s="148"/>
      <c r="HW73" s="148"/>
      <c r="HX73" s="148"/>
      <c r="HY73" s="148"/>
      <c r="HZ73" s="148"/>
      <c r="IA73" s="148"/>
      <c r="IB73" s="148"/>
      <c r="IC73" s="148"/>
      <c r="ID73" s="148"/>
      <c r="IE73" s="148"/>
      <c r="IF73" s="148"/>
      <c r="IG73" s="148"/>
      <c r="IH73" s="148"/>
      <c r="II73" s="148"/>
      <c r="IJ73" s="148"/>
      <c r="IK73" s="148"/>
      <c r="IL73" s="148"/>
      <c r="IM73" s="148"/>
      <c r="IN73" s="148"/>
      <c r="IO73" s="148"/>
      <c r="IP73" s="148"/>
      <c r="IQ73" s="148"/>
    </row>
    <row r="74" spans="18:251" ht="27.75" customHeight="1"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/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  <c r="FC74" s="148"/>
      <c r="FD74" s="148"/>
      <c r="FE74" s="148"/>
      <c r="FF74" s="148"/>
      <c r="FG74" s="148"/>
      <c r="FH74" s="148"/>
      <c r="FI74" s="148"/>
      <c r="FJ74" s="148"/>
      <c r="FK74" s="148"/>
      <c r="FL74" s="148"/>
      <c r="FM74" s="148"/>
      <c r="FN74" s="148"/>
      <c r="FO74" s="148"/>
      <c r="FP74" s="148"/>
      <c r="FQ74" s="148"/>
      <c r="FR74" s="148"/>
      <c r="FS74" s="148"/>
      <c r="FT74" s="148"/>
      <c r="FU74" s="148"/>
      <c r="FV74" s="148"/>
      <c r="FW74" s="148"/>
      <c r="FX74" s="148"/>
      <c r="FY74" s="148"/>
      <c r="FZ74" s="148"/>
      <c r="GA74" s="148"/>
      <c r="GB74" s="148"/>
      <c r="GC74" s="148"/>
      <c r="GD74" s="148"/>
      <c r="GE74" s="148"/>
      <c r="GF74" s="148"/>
      <c r="GG74" s="148"/>
      <c r="GH74" s="148"/>
      <c r="GI74" s="148"/>
      <c r="GJ74" s="148"/>
      <c r="GK74" s="148"/>
      <c r="GL74" s="148"/>
      <c r="GM74" s="148"/>
      <c r="GN74" s="148"/>
      <c r="GO74" s="148"/>
      <c r="GP74" s="148"/>
      <c r="GQ74" s="148"/>
      <c r="GR74" s="148"/>
      <c r="GS74" s="148"/>
      <c r="GT74" s="148"/>
      <c r="GU74" s="148"/>
      <c r="GV74" s="148"/>
      <c r="GW74" s="148"/>
      <c r="GX74" s="148"/>
      <c r="GY74" s="148"/>
      <c r="GZ74" s="148"/>
      <c r="HA74" s="148"/>
      <c r="HB74" s="148"/>
      <c r="HC74" s="148"/>
      <c r="HD74" s="148"/>
      <c r="HE74" s="148"/>
      <c r="HF74" s="148"/>
      <c r="HG74" s="148"/>
      <c r="HH74" s="148"/>
      <c r="HI74" s="148"/>
      <c r="HJ74" s="148"/>
      <c r="HK74" s="148"/>
      <c r="HL74" s="148"/>
      <c r="HM74" s="148"/>
      <c r="HN74" s="148"/>
      <c r="HO74" s="148"/>
      <c r="HP74" s="148"/>
      <c r="HQ74" s="148"/>
      <c r="HR74" s="148"/>
      <c r="HS74" s="148"/>
      <c r="HT74" s="148"/>
      <c r="HU74" s="148"/>
      <c r="HV74" s="148"/>
      <c r="HW74" s="148"/>
      <c r="HX74" s="148"/>
      <c r="HY74" s="148"/>
      <c r="HZ74" s="148"/>
      <c r="IA74" s="148"/>
      <c r="IB74" s="148"/>
      <c r="IC74" s="148"/>
      <c r="ID74" s="148"/>
      <c r="IE74" s="148"/>
      <c r="IF74" s="148"/>
      <c r="IG74" s="148"/>
      <c r="IH74" s="148"/>
      <c r="II74" s="148"/>
      <c r="IJ74" s="148"/>
      <c r="IK74" s="148"/>
      <c r="IL74" s="148"/>
      <c r="IM74" s="148"/>
      <c r="IN74" s="148"/>
      <c r="IO74" s="148"/>
      <c r="IP74" s="148"/>
      <c r="IQ74" s="148"/>
    </row>
    <row r="75" spans="18:251" ht="27.75" customHeight="1"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8"/>
      <c r="DS75" s="148"/>
      <c r="DT75" s="148"/>
      <c r="DU75" s="148"/>
      <c r="DV75" s="148"/>
      <c r="DW75" s="148"/>
      <c r="DX75" s="148"/>
      <c r="DY75" s="148"/>
      <c r="DZ75" s="148"/>
      <c r="EA75" s="148"/>
      <c r="EB75" s="148"/>
      <c r="EC75" s="148"/>
      <c r="ED75" s="148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/>
      <c r="EO75" s="148"/>
      <c r="EP75" s="148"/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  <c r="FC75" s="148"/>
      <c r="FD75" s="148"/>
      <c r="FE75" s="148"/>
      <c r="FF75" s="148"/>
      <c r="FG75" s="148"/>
      <c r="FH75" s="148"/>
      <c r="FI75" s="148"/>
      <c r="FJ75" s="148"/>
      <c r="FK75" s="148"/>
      <c r="FL75" s="148"/>
      <c r="FM75" s="148"/>
      <c r="FN75" s="148"/>
      <c r="FO75" s="148"/>
      <c r="FP75" s="148"/>
      <c r="FQ75" s="148"/>
      <c r="FR75" s="148"/>
      <c r="FS75" s="148"/>
      <c r="FT75" s="148"/>
      <c r="FU75" s="148"/>
      <c r="FV75" s="148"/>
      <c r="FW75" s="148"/>
      <c r="FX75" s="148"/>
      <c r="FY75" s="148"/>
      <c r="FZ75" s="148"/>
      <c r="GA75" s="148"/>
      <c r="GB75" s="148"/>
      <c r="GC75" s="148"/>
      <c r="GD75" s="148"/>
      <c r="GE75" s="148"/>
      <c r="GF75" s="148"/>
      <c r="GG75" s="148"/>
      <c r="GH75" s="148"/>
      <c r="GI75" s="148"/>
      <c r="GJ75" s="148"/>
      <c r="GK75" s="148"/>
      <c r="GL75" s="148"/>
      <c r="GM75" s="148"/>
      <c r="GN75" s="148"/>
      <c r="GO75" s="148"/>
      <c r="GP75" s="148"/>
      <c r="GQ75" s="148"/>
      <c r="GR75" s="148"/>
      <c r="GS75" s="148"/>
      <c r="GT75" s="148"/>
      <c r="GU75" s="148"/>
      <c r="GV75" s="148"/>
      <c r="GW75" s="148"/>
      <c r="GX75" s="148"/>
      <c r="GY75" s="148"/>
      <c r="GZ75" s="148"/>
      <c r="HA75" s="148"/>
      <c r="HB75" s="148"/>
      <c r="HC75" s="148"/>
      <c r="HD75" s="148"/>
      <c r="HE75" s="148"/>
      <c r="HF75" s="148"/>
      <c r="HG75" s="148"/>
      <c r="HH75" s="148"/>
      <c r="HI75" s="148"/>
      <c r="HJ75" s="148"/>
      <c r="HK75" s="148"/>
      <c r="HL75" s="148"/>
      <c r="HM75" s="148"/>
      <c r="HN75" s="148"/>
      <c r="HO75" s="148"/>
      <c r="HP75" s="148"/>
      <c r="HQ75" s="148"/>
      <c r="HR75" s="148"/>
      <c r="HS75" s="148"/>
      <c r="HT75" s="148"/>
      <c r="HU75" s="148"/>
      <c r="HV75" s="148"/>
      <c r="HW75" s="148"/>
      <c r="HX75" s="148"/>
      <c r="HY75" s="148"/>
      <c r="HZ75" s="148"/>
      <c r="IA75" s="148"/>
      <c r="IB75" s="148"/>
      <c r="IC75" s="148"/>
      <c r="ID75" s="148"/>
      <c r="IE75" s="148"/>
      <c r="IF75" s="148"/>
      <c r="IG75" s="148"/>
      <c r="IH75" s="148"/>
      <c r="II75" s="148"/>
      <c r="IJ75" s="148"/>
      <c r="IK75" s="148"/>
      <c r="IL75" s="148"/>
      <c r="IM75" s="148"/>
      <c r="IN75" s="148"/>
      <c r="IO75" s="148"/>
      <c r="IP75" s="148"/>
      <c r="IQ75" s="148"/>
    </row>
    <row r="76" spans="18:251" ht="27.75" customHeight="1"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48"/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8"/>
      <c r="EF76" s="148"/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8"/>
      <c r="ES76" s="148"/>
      <c r="ET76" s="148"/>
      <c r="EU76" s="148"/>
      <c r="EV76" s="148"/>
      <c r="EW76" s="148"/>
      <c r="EX76" s="148"/>
      <c r="EY76" s="148"/>
      <c r="EZ76" s="148"/>
      <c r="FA76" s="148"/>
      <c r="FB76" s="148"/>
      <c r="FC76" s="148"/>
      <c r="FD76" s="148"/>
      <c r="FE76" s="148"/>
      <c r="FF76" s="148"/>
      <c r="FG76" s="148"/>
      <c r="FH76" s="148"/>
      <c r="FI76" s="148"/>
      <c r="FJ76" s="148"/>
      <c r="FK76" s="148"/>
      <c r="FL76" s="148"/>
      <c r="FM76" s="148"/>
      <c r="FN76" s="148"/>
      <c r="FO76" s="148"/>
      <c r="FP76" s="148"/>
      <c r="FQ76" s="148"/>
      <c r="FR76" s="148"/>
      <c r="FS76" s="148"/>
      <c r="FT76" s="148"/>
      <c r="FU76" s="148"/>
      <c r="FV76" s="148"/>
      <c r="FW76" s="148"/>
      <c r="FX76" s="148"/>
      <c r="FY76" s="148"/>
      <c r="FZ76" s="148"/>
      <c r="GA76" s="148"/>
      <c r="GB76" s="148"/>
      <c r="GC76" s="148"/>
      <c r="GD76" s="148"/>
      <c r="GE76" s="148"/>
      <c r="GF76" s="148"/>
      <c r="GG76" s="148"/>
      <c r="GH76" s="148"/>
      <c r="GI76" s="148"/>
      <c r="GJ76" s="148"/>
      <c r="GK76" s="148"/>
      <c r="GL76" s="148"/>
      <c r="GM76" s="148"/>
      <c r="GN76" s="148"/>
      <c r="GO76" s="148"/>
      <c r="GP76" s="148"/>
      <c r="GQ76" s="148"/>
      <c r="GR76" s="148"/>
      <c r="GS76" s="148"/>
      <c r="GT76" s="148"/>
      <c r="GU76" s="148"/>
      <c r="GV76" s="148"/>
      <c r="GW76" s="148"/>
      <c r="GX76" s="148"/>
      <c r="GY76" s="148"/>
      <c r="GZ76" s="148"/>
      <c r="HA76" s="148"/>
      <c r="HB76" s="148"/>
      <c r="HC76" s="148"/>
      <c r="HD76" s="148"/>
      <c r="HE76" s="148"/>
      <c r="HF76" s="148"/>
      <c r="HG76" s="148"/>
      <c r="HH76" s="148"/>
      <c r="HI76" s="148"/>
      <c r="HJ76" s="148"/>
      <c r="HK76" s="148"/>
      <c r="HL76" s="148"/>
      <c r="HM76" s="148"/>
      <c r="HN76" s="148"/>
      <c r="HO76" s="148"/>
      <c r="HP76" s="148"/>
      <c r="HQ76" s="148"/>
      <c r="HR76" s="148"/>
      <c r="HS76" s="148"/>
      <c r="HT76" s="148"/>
      <c r="HU76" s="148"/>
      <c r="HV76" s="148"/>
      <c r="HW76" s="148"/>
      <c r="HX76" s="148"/>
      <c r="HY76" s="148"/>
      <c r="HZ76" s="148"/>
      <c r="IA76" s="148"/>
      <c r="IB76" s="148"/>
      <c r="IC76" s="148"/>
      <c r="ID76" s="148"/>
      <c r="IE76" s="148"/>
      <c r="IF76" s="148"/>
      <c r="IG76" s="148"/>
      <c r="IH76" s="148"/>
      <c r="II76" s="148"/>
      <c r="IJ76" s="148"/>
      <c r="IK76" s="148"/>
      <c r="IL76" s="148"/>
      <c r="IM76" s="148"/>
      <c r="IN76" s="148"/>
      <c r="IO76" s="148"/>
      <c r="IP76" s="148"/>
      <c r="IQ76" s="148"/>
    </row>
    <row r="77" spans="18:251" ht="27.75" customHeight="1"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  <c r="DW77" s="148"/>
      <c r="DX77" s="148"/>
      <c r="DY77" s="148"/>
      <c r="DZ77" s="148"/>
      <c r="EA77" s="148"/>
      <c r="EB77" s="148"/>
      <c r="EC77" s="148"/>
      <c r="ED77" s="148"/>
      <c r="EE77" s="148"/>
      <c r="EF77" s="148"/>
      <c r="EG77" s="148"/>
      <c r="EH77" s="148"/>
      <c r="EI77" s="148"/>
      <c r="EJ77" s="148"/>
      <c r="EK77" s="148"/>
      <c r="EL77" s="148"/>
      <c r="EM77" s="148"/>
      <c r="EN77" s="148"/>
      <c r="EO77" s="148"/>
      <c r="EP77" s="148"/>
      <c r="EQ77" s="148"/>
      <c r="ER77" s="148"/>
      <c r="ES77" s="148"/>
      <c r="ET77" s="148"/>
      <c r="EU77" s="148"/>
      <c r="EV77" s="148"/>
      <c r="EW77" s="148"/>
      <c r="EX77" s="148"/>
      <c r="EY77" s="148"/>
      <c r="EZ77" s="148"/>
      <c r="FA77" s="148"/>
      <c r="FB77" s="148"/>
      <c r="FC77" s="148"/>
      <c r="FD77" s="148"/>
      <c r="FE77" s="148"/>
      <c r="FF77" s="148"/>
      <c r="FG77" s="148"/>
      <c r="FH77" s="148"/>
      <c r="FI77" s="148"/>
      <c r="FJ77" s="148"/>
      <c r="FK77" s="148"/>
      <c r="FL77" s="148"/>
      <c r="FM77" s="148"/>
      <c r="FN77" s="148"/>
      <c r="FO77" s="148"/>
      <c r="FP77" s="148"/>
      <c r="FQ77" s="148"/>
      <c r="FR77" s="148"/>
      <c r="FS77" s="148"/>
      <c r="FT77" s="148"/>
      <c r="FU77" s="148"/>
      <c r="FV77" s="148"/>
      <c r="FW77" s="148"/>
      <c r="FX77" s="148"/>
      <c r="FY77" s="148"/>
      <c r="FZ77" s="148"/>
      <c r="GA77" s="148"/>
      <c r="GB77" s="148"/>
      <c r="GC77" s="148"/>
      <c r="GD77" s="148"/>
      <c r="GE77" s="148"/>
      <c r="GF77" s="148"/>
      <c r="GG77" s="148"/>
      <c r="GH77" s="148"/>
      <c r="GI77" s="148"/>
      <c r="GJ77" s="148"/>
      <c r="GK77" s="148"/>
      <c r="GL77" s="148"/>
      <c r="GM77" s="148"/>
      <c r="GN77" s="148"/>
      <c r="GO77" s="148"/>
      <c r="GP77" s="148"/>
      <c r="GQ77" s="148"/>
      <c r="GR77" s="148"/>
      <c r="GS77" s="148"/>
      <c r="GT77" s="148"/>
      <c r="GU77" s="148"/>
      <c r="GV77" s="148"/>
      <c r="GW77" s="148"/>
      <c r="GX77" s="148"/>
      <c r="GY77" s="148"/>
      <c r="GZ77" s="148"/>
      <c r="HA77" s="148"/>
      <c r="HB77" s="148"/>
      <c r="HC77" s="148"/>
      <c r="HD77" s="148"/>
      <c r="HE77" s="148"/>
      <c r="HF77" s="148"/>
      <c r="HG77" s="148"/>
      <c r="HH77" s="148"/>
      <c r="HI77" s="148"/>
      <c r="HJ77" s="148"/>
      <c r="HK77" s="148"/>
      <c r="HL77" s="148"/>
      <c r="HM77" s="148"/>
      <c r="HN77" s="148"/>
      <c r="HO77" s="148"/>
      <c r="HP77" s="148"/>
      <c r="HQ77" s="148"/>
      <c r="HR77" s="148"/>
      <c r="HS77" s="148"/>
      <c r="HT77" s="148"/>
      <c r="HU77" s="148"/>
      <c r="HV77" s="148"/>
      <c r="HW77" s="148"/>
      <c r="HX77" s="148"/>
      <c r="HY77" s="148"/>
      <c r="HZ77" s="148"/>
      <c r="IA77" s="148"/>
      <c r="IB77" s="148"/>
      <c r="IC77" s="148"/>
      <c r="ID77" s="148"/>
      <c r="IE77" s="148"/>
      <c r="IF77" s="148"/>
      <c r="IG77" s="148"/>
      <c r="IH77" s="148"/>
      <c r="II77" s="148"/>
      <c r="IJ77" s="148"/>
      <c r="IK77" s="148"/>
      <c r="IL77" s="148"/>
      <c r="IM77" s="148"/>
      <c r="IN77" s="148"/>
      <c r="IO77" s="148"/>
      <c r="IP77" s="148"/>
      <c r="IQ77" s="148"/>
    </row>
    <row r="78" spans="18:251" ht="27.75" customHeight="1"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8"/>
      <c r="EF78" s="148"/>
      <c r="EG78" s="148"/>
      <c r="EH78" s="148"/>
      <c r="EI78" s="148"/>
      <c r="EJ78" s="148"/>
      <c r="EK78" s="148"/>
      <c r="EL78" s="148"/>
      <c r="EM78" s="148"/>
      <c r="EN78" s="148"/>
      <c r="EO78" s="148"/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8"/>
      <c r="FF78" s="148"/>
      <c r="FG78" s="148"/>
      <c r="FH78" s="148"/>
      <c r="FI78" s="148"/>
      <c r="FJ78" s="148"/>
      <c r="FK78" s="148"/>
      <c r="FL78" s="148"/>
      <c r="FM78" s="148"/>
      <c r="FN78" s="148"/>
      <c r="FO78" s="148"/>
      <c r="FP78" s="148"/>
      <c r="FQ78" s="148"/>
      <c r="FR78" s="148"/>
      <c r="FS78" s="148"/>
      <c r="FT78" s="148"/>
      <c r="FU78" s="148"/>
      <c r="FV78" s="148"/>
      <c r="FW78" s="148"/>
      <c r="FX78" s="148"/>
      <c r="FY78" s="148"/>
      <c r="FZ78" s="148"/>
      <c r="GA78" s="148"/>
      <c r="GB78" s="148"/>
      <c r="GC78" s="148"/>
      <c r="GD78" s="148"/>
      <c r="GE78" s="148"/>
      <c r="GF78" s="148"/>
      <c r="GG78" s="148"/>
      <c r="GH78" s="148"/>
      <c r="GI78" s="148"/>
      <c r="GJ78" s="148"/>
      <c r="GK78" s="148"/>
      <c r="GL78" s="148"/>
      <c r="GM78" s="148"/>
      <c r="GN78" s="148"/>
      <c r="GO78" s="148"/>
      <c r="GP78" s="148"/>
      <c r="GQ78" s="148"/>
      <c r="GR78" s="148"/>
      <c r="GS78" s="148"/>
      <c r="GT78" s="148"/>
      <c r="GU78" s="148"/>
      <c r="GV78" s="148"/>
      <c r="GW78" s="148"/>
      <c r="GX78" s="148"/>
      <c r="GY78" s="148"/>
      <c r="GZ78" s="148"/>
      <c r="HA78" s="148"/>
      <c r="HB78" s="148"/>
      <c r="HC78" s="148"/>
      <c r="HD78" s="148"/>
      <c r="HE78" s="148"/>
      <c r="HF78" s="148"/>
      <c r="HG78" s="148"/>
      <c r="HH78" s="148"/>
      <c r="HI78" s="148"/>
      <c r="HJ78" s="148"/>
      <c r="HK78" s="148"/>
      <c r="HL78" s="148"/>
      <c r="HM78" s="148"/>
      <c r="HN78" s="148"/>
      <c r="HO78" s="148"/>
      <c r="HP78" s="148"/>
      <c r="HQ78" s="148"/>
      <c r="HR78" s="148"/>
      <c r="HS78" s="148"/>
      <c r="HT78" s="148"/>
      <c r="HU78" s="148"/>
      <c r="HV78" s="148"/>
      <c r="HW78" s="148"/>
      <c r="HX78" s="148"/>
      <c r="HY78" s="148"/>
      <c r="HZ78" s="148"/>
      <c r="IA78" s="148"/>
      <c r="IB78" s="148"/>
      <c r="IC78" s="148"/>
      <c r="ID78" s="148"/>
      <c r="IE78" s="148"/>
      <c r="IF78" s="148"/>
      <c r="IG78" s="148"/>
      <c r="IH78" s="148"/>
      <c r="II78" s="148"/>
      <c r="IJ78" s="148"/>
      <c r="IK78" s="148"/>
      <c r="IL78" s="148"/>
      <c r="IM78" s="148"/>
      <c r="IN78" s="148"/>
      <c r="IO78" s="148"/>
      <c r="IP78" s="148"/>
      <c r="IQ78" s="148"/>
    </row>
    <row r="79" spans="18:251" ht="27.75" customHeight="1"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48"/>
      <c r="DQ79" s="148"/>
      <c r="DR79" s="148"/>
      <c r="DS79" s="148"/>
      <c r="DT79" s="148"/>
      <c r="DU79" s="148"/>
      <c r="DV79" s="148"/>
      <c r="DW79" s="148"/>
      <c r="DX79" s="148"/>
      <c r="DY79" s="148"/>
      <c r="DZ79" s="148"/>
      <c r="EA79" s="148"/>
      <c r="EB79" s="148"/>
      <c r="EC79" s="148"/>
      <c r="ED79" s="148"/>
      <c r="EE79" s="148"/>
      <c r="EF79" s="148"/>
      <c r="EG79" s="148"/>
      <c r="EH79" s="148"/>
      <c r="EI79" s="148"/>
      <c r="EJ79" s="148"/>
      <c r="EK79" s="148"/>
      <c r="EL79" s="148"/>
      <c r="EM79" s="148"/>
      <c r="EN79" s="148"/>
      <c r="EO79" s="148"/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  <c r="FG79" s="148"/>
      <c r="FH79" s="148"/>
      <c r="FI79" s="148"/>
      <c r="FJ79" s="148"/>
      <c r="FK79" s="148"/>
      <c r="FL79" s="148"/>
      <c r="FM79" s="148"/>
      <c r="FN79" s="148"/>
      <c r="FO79" s="148"/>
      <c r="FP79" s="148"/>
      <c r="FQ79" s="148"/>
      <c r="FR79" s="148"/>
      <c r="FS79" s="148"/>
      <c r="FT79" s="148"/>
      <c r="FU79" s="148"/>
      <c r="FV79" s="148"/>
      <c r="FW79" s="148"/>
      <c r="FX79" s="148"/>
      <c r="FY79" s="148"/>
      <c r="FZ79" s="148"/>
      <c r="GA79" s="148"/>
      <c r="GB79" s="148"/>
      <c r="GC79" s="148"/>
      <c r="GD79" s="148"/>
      <c r="GE79" s="148"/>
      <c r="GF79" s="148"/>
      <c r="GG79" s="148"/>
      <c r="GH79" s="148"/>
      <c r="GI79" s="148"/>
      <c r="GJ79" s="148"/>
      <c r="GK79" s="148"/>
      <c r="GL79" s="148"/>
      <c r="GM79" s="148"/>
      <c r="GN79" s="148"/>
      <c r="GO79" s="148"/>
      <c r="GP79" s="148"/>
      <c r="GQ79" s="148"/>
      <c r="GR79" s="148"/>
      <c r="GS79" s="148"/>
      <c r="GT79" s="148"/>
      <c r="GU79" s="148"/>
      <c r="GV79" s="148"/>
      <c r="GW79" s="148"/>
      <c r="GX79" s="148"/>
      <c r="GY79" s="148"/>
      <c r="GZ79" s="148"/>
      <c r="HA79" s="148"/>
      <c r="HB79" s="148"/>
      <c r="HC79" s="148"/>
      <c r="HD79" s="148"/>
      <c r="HE79" s="148"/>
      <c r="HF79" s="148"/>
      <c r="HG79" s="148"/>
      <c r="HH79" s="148"/>
      <c r="HI79" s="148"/>
      <c r="HJ79" s="148"/>
      <c r="HK79" s="148"/>
      <c r="HL79" s="148"/>
      <c r="HM79" s="148"/>
      <c r="HN79" s="148"/>
      <c r="HO79" s="148"/>
      <c r="HP79" s="148"/>
      <c r="HQ79" s="148"/>
      <c r="HR79" s="148"/>
      <c r="HS79" s="148"/>
      <c r="HT79" s="148"/>
      <c r="HU79" s="148"/>
      <c r="HV79" s="148"/>
      <c r="HW79" s="148"/>
      <c r="HX79" s="148"/>
      <c r="HY79" s="148"/>
      <c r="HZ79" s="148"/>
      <c r="IA79" s="148"/>
      <c r="IB79" s="148"/>
      <c r="IC79" s="148"/>
      <c r="ID79" s="148"/>
      <c r="IE79" s="148"/>
      <c r="IF79" s="148"/>
      <c r="IG79" s="148"/>
      <c r="IH79" s="148"/>
      <c r="II79" s="148"/>
      <c r="IJ79" s="148"/>
      <c r="IK79" s="148"/>
      <c r="IL79" s="148"/>
      <c r="IM79" s="148"/>
      <c r="IN79" s="148"/>
      <c r="IO79" s="148"/>
      <c r="IP79" s="148"/>
      <c r="IQ79" s="148"/>
    </row>
    <row r="80" spans="18:251" ht="27.75" customHeight="1"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/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148"/>
      <c r="FE80" s="148"/>
      <c r="FF80" s="148"/>
      <c r="FG80" s="148"/>
      <c r="FH80" s="148"/>
      <c r="FI80" s="148"/>
      <c r="FJ80" s="148"/>
      <c r="FK80" s="148"/>
      <c r="FL80" s="148"/>
      <c r="FM80" s="148"/>
      <c r="FN80" s="148"/>
      <c r="FO80" s="148"/>
      <c r="FP80" s="148"/>
      <c r="FQ80" s="148"/>
      <c r="FR80" s="148"/>
      <c r="FS80" s="148"/>
      <c r="FT80" s="148"/>
      <c r="FU80" s="148"/>
      <c r="FV80" s="148"/>
      <c r="FW80" s="148"/>
      <c r="FX80" s="148"/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8"/>
      <c r="GL80" s="148"/>
      <c r="GM80" s="148"/>
      <c r="GN80" s="148"/>
      <c r="GO80" s="148"/>
      <c r="GP80" s="148"/>
      <c r="GQ80" s="148"/>
      <c r="GR80" s="148"/>
      <c r="GS80" s="148"/>
      <c r="GT80" s="148"/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/>
      <c r="HM80" s="148"/>
      <c r="HN80" s="148"/>
      <c r="HO80" s="148"/>
      <c r="HP80" s="148"/>
      <c r="HQ80" s="148"/>
      <c r="HR80" s="148"/>
      <c r="HS80" s="148"/>
      <c r="HT80" s="148"/>
      <c r="HU80" s="148"/>
      <c r="HV80" s="148"/>
      <c r="HW80" s="148"/>
      <c r="HX80" s="148"/>
      <c r="HY80" s="148"/>
      <c r="HZ80" s="148"/>
      <c r="IA80" s="148"/>
      <c r="IB80" s="148"/>
      <c r="IC80" s="148"/>
      <c r="ID80" s="148"/>
      <c r="IE80" s="148"/>
      <c r="IF80" s="148"/>
      <c r="IG80" s="148"/>
      <c r="IH80" s="148"/>
      <c r="II80" s="148"/>
      <c r="IJ80" s="148"/>
      <c r="IK80" s="148"/>
      <c r="IL80" s="148"/>
      <c r="IM80" s="148"/>
      <c r="IN80" s="148"/>
      <c r="IO80" s="148"/>
      <c r="IP80" s="148"/>
      <c r="IQ80" s="148"/>
    </row>
    <row r="81" spans="18:251" ht="27.75" customHeight="1"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/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48"/>
      <c r="FH81" s="148"/>
      <c r="FI81" s="148"/>
      <c r="FJ81" s="148"/>
      <c r="FK81" s="148"/>
      <c r="FL81" s="148"/>
      <c r="FM81" s="148"/>
      <c r="FN81" s="148"/>
      <c r="FO81" s="148"/>
      <c r="FP81" s="148"/>
      <c r="FQ81" s="148"/>
      <c r="FR81" s="148"/>
      <c r="FS81" s="148"/>
      <c r="FT81" s="148"/>
      <c r="FU81" s="148"/>
      <c r="FV81" s="148"/>
      <c r="FW81" s="148"/>
      <c r="FX81" s="148"/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8"/>
      <c r="GL81" s="148"/>
      <c r="GM81" s="148"/>
      <c r="GN81" s="148"/>
      <c r="GO81" s="148"/>
      <c r="GP81" s="148"/>
      <c r="GQ81" s="148"/>
      <c r="GR81" s="148"/>
      <c r="GS81" s="148"/>
      <c r="GT81" s="148"/>
      <c r="GU81" s="148"/>
      <c r="GV81" s="148"/>
      <c r="GW81" s="148"/>
      <c r="GX81" s="148"/>
      <c r="GY81" s="148"/>
      <c r="GZ81" s="148"/>
      <c r="HA81" s="148"/>
      <c r="HB81" s="148"/>
      <c r="HC81" s="148"/>
      <c r="HD81" s="148"/>
      <c r="HE81" s="148"/>
      <c r="HF81" s="148"/>
      <c r="HG81" s="148"/>
      <c r="HH81" s="148"/>
      <c r="HI81" s="148"/>
      <c r="HJ81" s="148"/>
      <c r="HK81" s="148"/>
      <c r="HL81" s="148"/>
      <c r="HM81" s="148"/>
      <c r="HN81" s="148"/>
      <c r="HO81" s="148"/>
      <c r="HP81" s="148"/>
      <c r="HQ81" s="148"/>
      <c r="HR81" s="148"/>
      <c r="HS81" s="148"/>
      <c r="HT81" s="148"/>
      <c r="HU81" s="148"/>
      <c r="HV81" s="148"/>
      <c r="HW81" s="148"/>
      <c r="HX81" s="148"/>
      <c r="HY81" s="148"/>
      <c r="HZ81" s="148"/>
      <c r="IA81" s="148"/>
      <c r="IB81" s="148"/>
      <c r="IC81" s="148"/>
      <c r="ID81" s="148"/>
      <c r="IE81" s="148"/>
      <c r="IF81" s="148"/>
      <c r="IG81" s="148"/>
      <c r="IH81" s="148"/>
      <c r="II81" s="148"/>
      <c r="IJ81" s="148"/>
      <c r="IK81" s="148"/>
      <c r="IL81" s="148"/>
      <c r="IM81" s="148"/>
      <c r="IN81" s="148"/>
      <c r="IO81" s="148"/>
      <c r="IP81" s="148"/>
      <c r="IQ81" s="148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8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65"/>
      <c r="C1" s="65"/>
      <c r="D1" s="65"/>
      <c r="E1" s="65"/>
      <c r="F1" s="118" t="s">
        <v>112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</row>
    <row r="2" spans="1:253" ht="18.75" customHeight="1">
      <c r="A2" s="43" t="s">
        <v>113</v>
      </c>
      <c r="B2" s="43"/>
      <c r="C2" s="43"/>
      <c r="D2" s="43"/>
      <c r="E2" s="43"/>
      <c r="F2" s="43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</row>
    <row r="3" spans="1:253" ht="15" customHeight="1">
      <c r="A3" s="102" t="s">
        <v>2</v>
      </c>
      <c r="B3" s="102"/>
      <c r="C3" s="103"/>
      <c r="D3" s="41"/>
      <c r="E3" s="101"/>
      <c r="F3" s="59" t="s">
        <v>3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</row>
    <row r="4" spans="1:252" ht="14.25" customHeight="1">
      <c r="A4" s="49" t="s">
        <v>114</v>
      </c>
      <c r="B4" s="49"/>
      <c r="C4" s="49" t="s">
        <v>115</v>
      </c>
      <c r="D4" s="49"/>
      <c r="E4" s="49"/>
      <c r="F4" s="4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</row>
    <row r="5" spans="1:252" ht="14.25" customHeight="1">
      <c r="A5" s="49" t="s">
        <v>6</v>
      </c>
      <c r="B5" s="49" t="s">
        <v>116</v>
      </c>
      <c r="C5" s="104" t="s">
        <v>8</v>
      </c>
      <c r="D5" s="49" t="s">
        <v>116</v>
      </c>
      <c r="E5" s="104" t="s">
        <v>9</v>
      </c>
      <c r="F5" s="49" t="s">
        <v>116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</row>
    <row r="6" spans="1:252" ht="14.25" customHeight="1">
      <c r="A6" s="105" t="s">
        <v>117</v>
      </c>
      <c r="B6" s="58">
        <v>1278.68</v>
      </c>
      <c r="C6" s="106" t="s">
        <v>11</v>
      </c>
      <c r="D6" s="58">
        <v>1278.68</v>
      </c>
      <c r="E6" s="106" t="s">
        <v>12</v>
      </c>
      <c r="F6" s="58">
        <v>1045.08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</row>
    <row r="7" spans="1:252" ht="14.25" customHeight="1">
      <c r="A7" s="105" t="s">
        <v>118</v>
      </c>
      <c r="B7" s="58">
        <v>0</v>
      </c>
      <c r="C7" s="106" t="s">
        <v>14</v>
      </c>
      <c r="D7" s="58">
        <v>0</v>
      </c>
      <c r="E7" s="106" t="s">
        <v>15</v>
      </c>
      <c r="F7" s="58">
        <v>908.28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</row>
    <row r="8" spans="1:252" ht="14.25" customHeight="1">
      <c r="A8" s="106" t="s">
        <v>119</v>
      </c>
      <c r="B8" s="58">
        <v>0</v>
      </c>
      <c r="C8" s="106" t="s">
        <v>17</v>
      </c>
      <c r="D8" s="58">
        <v>0</v>
      </c>
      <c r="E8" s="106" t="s">
        <v>18</v>
      </c>
      <c r="F8" s="58">
        <v>136.8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</row>
    <row r="9" spans="1:252" ht="14.25" customHeight="1">
      <c r="A9" s="107"/>
      <c r="B9" s="58"/>
      <c r="C9" s="106" t="s">
        <v>20</v>
      </c>
      <c r="D9" s="58">
        <v>0</v>
      </c>
      <c r="E9" s="106" t="s">
        <v>21</v>
      </c>
      <c r="F9" s="58">
        <v>0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</row>
    <row r="10" spans="1:252" ht="14.25" customHeight="1">
      <c r="A10" s="107"/>
      <c r="B10" s="58"/>
      <c r="C10" s="106" t="s">
        <v>23</v>
      </c>
      <c r="D10" s="58">
        <v>0</v>
      </c>
      <c r="E10" s="106" t="s">
        <v>24</v>
      </c>
      <c r="F10" s="58">
        <v>233.6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</row>
    <row r="11" spans="1:252" ht="14.25" customHeight="1">
      <c r="A11" s="107"/>
      <c r="B11" s="58"/>
      <c r="C11" s="106" t="s">
        <v>26</v>
      </c>
      <c r="D11" s="58">
        <v>0</v>
      </c>
      <c r="E11" s="106" t="s">
        <v>27</v>
      </c>
      <c r="F11" s="58">
        <v>0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</row>
    <row r="12" spans="1:252" ht="14.25" customHeight="1">
      <c r="A12" s="107"/>
      <c r="B12" s="108"/>
      <c r="C12" s="106" t="s">
        <v>29</v>
      </c>
      <c r="D12" s="58">
        <v>0</v>
      </c>
      <c r="E12" s="106" t="s">
        <v>30</v>
      </c>
      <c r="F12" s="58">
        <v>0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</row>
    <row r="13" spans="1:252" ht="14.25" customHeight="1">
      <c r="A13" s="107"/>
      <c r="B13" s="58"/>
      <c r="C13" s="106" t="s">
        <v>32</v>
      </c>
      <c r="D13" s="58">
        <v>0</v>
      </c>
      <c r="E13" s="106" t="s">
        <v>33</v>
      </c>
      <c r="F13" s="58">
        <v>0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</row>
    <row r="14" spans="1:252" ht="14.25" customHeight="1">
      <c r="A14" s="106"/>
      <c r="B14" s="58"/>
      <c r="C14" s="106" t="s">
        <v>35</v>
      </c>
      <c r="D14" s="58">
        <v>0</v>
      </c>
      <c r="E14" s="106" t="s">
        <v>36</v>
      </c>
      <c r="F14" s="5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</row>
    <row r="15" spans="1:252" ht="14.25" customHeight="1">
      <c r="A15" s="106"/>
      <c r="B15" s="58"/>
      <c r="C15" s="106" t="s">
        <v>38</v>
      </c>
      <c r="D15" s="58">
        <v>0</v>
      </c>
      <c r="E15" s="106" t="s">
        <v>39</v>
      </c>
      <c r="F15" s="58">
        <v>0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</row>
    <row r="16" spans="1:252" ht="14.25" customHeight="1">
      <c r="A16" s="106"/>
      <c r="B16" s="58"/>
      <c r="C16" s="106" t="s">
        <v>41</v>
      </c>
      <c r="D16" s="58">
        <v>0</v>
      </c>
      <c r="E16" s="106"/>
      <c r="F16" s="58"/>
      <c r="G16" s="120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</row>
    <row r="17" spans="1:252" ht="14.25" customHeight="1">
      <c r="A17" s="106"/>
      <c r="B17" s="58"/>
      <c r="C17" s="106" t="s">
        <v>43</v>
      </c>
      <c r="D17" s="58">
        <v>0</v>
      </c>
      <c r="E17" s="106"/>
      <c r="F17" s="5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</row>
    <row r="18" spans="1:252" ht="14.25" customHeight="1">
      <c r="A18" s="106"/>
      <c r="B18" s="108"/>
      <c r="C18" s="106" t="s">
        <v>45</v>
      </c>
      <c r="D18" s="58">
        <v>0</v>
      </c>
      <c r="E18" s="121"/>
      <c r="F18" s="10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</row>
    <row r="19" spans="1:252" ht="14.25" customHeight="1">
      <c r="A19" s="107"/>
      <c r="B19" s="108"/>
      <c r="C19" s="106" t="s">
        <v>46</v>
      </c>
      <c r="D19" s="58">
        <v>0</v>
      </c>
      <c r="E19" s="121"/>
      <c r="F19" s="10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</row>
    <row r="20" spans="1:252" ht="14.25" customHeight="1">
      <c r="A20" s="107"/>
      <c r="B20" s="109"/>
      <c r="C20" s="106" t="s">
        <v>47</v>
      </c>
      <c r="D20" s="58">
        <v>0</v>
      </c>
      <c r="E20" s="121"/>
      <c r="F20" s="10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</row>
    <row r="21" spans="1:252" ht="14.25" customHeight="1">
      <c r="A21" s="107"/>
      <c r="B21" s="109"/>
      <c r="C21" s="106" t="s">
        <v>48</v>
      </c>
      <c r="D21" s="58">
        <v>0</v>
      </c>
      <c r="E21" s="121"/>
      <c r="F21" s="10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</row>
    <row r="22" spans="1:252" ht="14.25" customHeight="1">
      <c r="A22" s="107"/>
      <c r="B22" s="109"/>
      <c r="C22" s="106" t="s">
        <v>49</v>
      </c>
      <c r="D22" s="58">
        <v>0</v>
      </c>
      <c r="E22" s="121"/>
      <c r="F22" s="109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</row>
    <row r="23" spans="1:252" ht="14.25" customHeight="1">
      <c r="A23" s="107"/>
      <c r="B23" s="108"/>
      <c r="C23" s="106" t="s">
        <v>50</v>
      </c>
      <c r="D23" s="58">
        <v>0</v>
      </c>
      <c r="E23" s="121"/>
      <c r="F23" s="109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</row>
    <row r="24" spans="1:252" ht="14.25" customHeight="1">
      <c r="A24" s="107"/>
      <c r="B24" s="109"/>
      <c r="C24" s="106" t="s">
        <v>51</v>
      </c>
      <c r="D24" s="58">
        <v>0</v>
      </c>
      <c r="E24" s="121"/>
      <c r="F24" s="109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</row>
    <row r="25" spans="1:252" ht="14.25" customHeight="1">
      <c r="A25" s="107"/>
      <c r="B25" s="109"/>
      <c r="C25" s="106" t="s">
        <v>52</v>
      </c>
      <c r="D25" s="110">
        <v>0</v>
      </c>
      <c r="E25" s="121"/>
      <c r="F25" s="109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</row>
    <row r="26" spans="1:252" ht="14.25" customHeight="1">
      <c r="A26" s="107"/>
      <c r="B26" s="108"/>
      <c r="C26" s="106" t="s">
        <v>53</v>
      </c>
      <c r="D26" s="110">
        <v>0</v>
      </c>
      <c r="E26" s="121"/>
      <c r="F26" s="108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</row>
    <row r="27" spans="1:252" ht="14.25" customHeight="1">
      <c r="A27" s="107"/>
      <c r="B27" s="108"/>
      <c r="C27" s="106" t="s">
        <v>54</v>
      </c>
      <c r="D27" s="110">
        <v>0</v>
      </c>
      <c r="E27" s="121"/>
      <c r="F27" s="108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  <c r="IR27" s="126"/>
    </row>
    <row r="28" spans="1:252" ht="14.25" customHeight="1">
      <c r="A28" s="107"/>
      <c r="B28" s="108"/>
      <c r="C28" s="106" t="s">
        <v>55</v>
      </c>
      <c r="D28" s="110">
        <v>0</v>
      </c>
      <c r="E28" s="121"/>
      <c r="F28" s="108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</row>
    <row r="29" spans="1:252" ht="14.25" customHeight="1">
      <c r="A29" s="107"/>
      <c r="B29" s="108"/>
      <c r="C29" s="106" t="s">
        <v>56</v>
      </c>
      <c r="D29" s="111">
        <v>0</v>
      </c>
      <c r="E29" s="121"/>
      <c r="F29" s="108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  <c r="IR29" s="126"/>
    </row>
    <row r="30" spans="1:252" ht="14.25" customHeight="1">
      <c r="A30" s="107"/>
      <c r="B30" s="108"/>
      <c r="C30" s="106" t="s">
        <v>57</v>
      </c>
      <c r="D30" s="111">
        <v>0</v>
      </c>
      <c r="E30" s="121"/>
      <c r="F30" s="108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126"/>
      <c r="IN30" s="126"/>
      <c r="IO30" s="126"/>
      <c r="IP30" s="126"/>
      <c r="IQ30" s="126"/>
      <c r="IR30" s="126"/>
    </row>
    <row r="31" spans="1:252" ht="14.25" customHeight="1">
      <c r="A31" s="107" t="s">
        <v>58</v>
      </c>
      <c r="B31" s="109">
        <f>B6+B7+B8</f>
        <v>1278.68</v>
      </c>
      <c r="C31" s="112"/>
      <c r="D31" s="112" t="s">
        <v>59</v>
      </c>
      <c r="E31" s="122"/>
      <c r="F31" s="58">
        <f>F6+F10+F11+F12+F13+F15</f>
        <v>1278.6799999999998</v>
      </c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  <c r="IR31" s="126"/>
    </row>
    <row r="32" spans="1:252" ht="14.25" customHeight="1">
      <c r="A32" s="105" t="s">
        <v>60</v>
      </c>
      <c r="B32" s="113"/>
      <c r="C32" s="112"/>
      <c r="D32" s="106" t="s">
        <v>61</v>
      </c>
      <c r="E32" s="122"/>
      <c r="F32" s="109">
        <f>B36-F31</f>
        <v>0</v>
      </c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</row>
    <row r="33" spans="1:252" ht="14.25" customHeight="1">
      <c r="A33" s="105" t="s">
        <v>120</v>
      </c>
      <c r="B33" s="113"/>
      <c r="C33" s="112"/>
      <c r="D33" s="112"/>
      <c r="E33" s="122"/>
      <c r="F33" s="108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23"/>
    </row>
    <row r="34" spans="1:252" ht="14.25" customHeight="1">
      <c r="A34" s="105" t="s">
        <v>121</v>
      </c>
      <c r="B34" s="113"/>
      <c r="C34" s="112"/>
      <c r="D34" s="112"/>
      <c r="E34" s="122"/>
      <c r="F34" s="108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</row>
    <row r="35" spans="1:252" ht="14.25" customHeight="1">
      <c r="A35" s="105" t="s">
        <v>122</v>
      </c>
      <c r="B35" s="113"/>
      <c r="C35" s="112"/>
      <c r="D35" s="112"/>
      <c r="E35" s="122"/>
      <c r="F35" s="108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  <c r="IR35" s="124"/>
    </row>
    <row r="36" spans="1:252" ht="14.25" customHeight="1">
      <c r="A36" s="107" t="s">
        <v>62</v>
      </c>
      <c r="B36" s="109">
        <f>B31</f>
        <v>1278.68</v>
      </c>
      <c r="C36" s="106"/>
      <c r="D36" s="106" t="s">
        <v>63</v>
      </c>
      <c r="E36" s="122"/>
      <c r="F36" s="109">
        <f>F31+F32</f>
        <v>1278.6799999999998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</row>
    <row r="37" spans="1:252" ht="27.75" customHeight="1">
      <c r="A37" s="114"/>
      <c r="B37" s="115"/>
      <c r="C37" s="114"/>
      <c r="D37" s="115"/>
      <c r="E37" s="114"/>
      <c r="F37" s="114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  <c r="IL37" s="127"/>
      <c r="IM37" s="127"/>
      <c r="IN37" s="127"/>
      <c r="IO37" s="127"/>
      <c r="IP37" s="127"/>
      <c r="IQ37" s="127"/>
      <c r="IR37" s="127"/>
    </row>
    <row r="38" spans="1:252" ht="27.75" customHeight="1">
      <c r="A38" s="116"/>
      <c r="B38" s="117"/>
      <c r="C38" s="117"/>
      <c r="D38" s="117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28"/>
      <c r="IC38" s="128"/>
      <c r="ID38" s="128"/>
      <c r="IE38" s="128"/>
      <c r="IF38" s="128"/>
      <c r="IG38" s="128"/>
      <c r="IH38" s="128"/>
      <c r="II38" s="128"/>
      <c r="IJ38" s="128"/>
      <c r="IK38" s="128"/>
      <c r="IL38" s="128"/>
      <c r="IM38" s="128"/>
      <c r="IN38" s="128"/>
      <c r="IO38" s="128"/>
      <c r="IP38" s="128"/>
      <c r="IQ38" s="128"/>
      <c r="IR38" s="128"/>
    </row>
    <row r="39" spans="1:252" ht="27.75" customHeight="1">
      <c r="A39" s="117"/>
      <c r="B39" s="117"/>
      <c r="C39" s="117"/>
      <c r="D39" s="117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  <c r="HB39" s="128"/>
      <c r="HC39" s="128"/>
      <c r="HD39" s="128"/>
      <c r="HE39" s="128"/>
      <c r="HF39" s="128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  <c r="IB39" s="128"/>
      <c r="IC39" s="128"/>
      <c r="ID39" s="128"/>
      <c r="IE39" s="128"/>
      <c r="IF39" s="128"/>
      <c r="IG39" s="128"/>
      <c r="IH39" s="128"/>
      <c r="II39" s="128"/>
      <c r="IJ39" s="128"/>
      <c r="IK39" s="128"/>
      <c r="IL39" s="128"/>
      <c r="IM39" s="128"/>
      <c r="IN39" s="128"/>
      <c r="IO39" s="128"/>
      <c r="IP39" s="128"/>
      <c r="IQ39" s="128"/>
      <c r="IR39" s="128"/>
    </row>
    <row r="40" spans="1:252" ht="27.75" customHeight="1">
      <c r="A40" s="117"/>
      <c r="B40" s="117"/>
      <c r="C40" s="117"/>
      <c r="D40" s="117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  <c r="GH40" s="128"/>
      <c r="GI40" s="128"/>
      <c r="GJ40" s="128"/>
      <c r="GK40" s="128"/>
      <c r="GL40" s="128"/>
      <c r="GM40" s="128"/>
      <c r="GN40" s="128"/>
      <c r="GO40" s="128"/>
      <c r="GP40" s="128"/>
      <c r="GQ40" s="128"/>
      <c r="GR40" s="128"/>
      <c r="GS40" s="128"/>
      <c r="GT40" s="128"/>
      <c r="GU40" s="128"/>
      <c r="GV40" s="128"/>
      <c r="GW40" s="128"/>
      <c r="GX40" s="128"/>
      <c r="GY40" s="128"/>
      <c r="GZ40" s="128"/>
      <c r="HA40" s="128"/>
      <c r="HB40" s="128"/>
      <c r="HC40" s="128"/>
      <c r="HD40" s="128"/>
      <c r="HE40" s="128"/>
      <c r="HF40" s="128"/>
      <c r="HG40" s="128"/>
      <c r="HH40" s="128"/>
      <c r="HI40" s="128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128"/>
      <c r="IB40" s="128"/>
      <c r="IC40" s="128"/>
      <c r="ID40" s="128"/>
      <c r="IE40" s="128"/>
      <c r="IF40" s="128"/>
      <c r="IG40" s="128"/>
      <c r="IH40" s="128"/>
      <c r="II40" s="128"/>
      <c r="IJ40" s="128"/>
      <c r="IK40" s="128"/>
      <c r="IL40" s="128"/>
      <c r="IM40" s="128"/>
      <c r="IN40" s="128"/>
      <c r="IO40" s="128"/>
      <c r="IP40" s="128"/>
      <c r="IQ40" s="128"/>
      <c r="IR40" s="128"/>
    </row>
    <row r="41" spans="1:252" ht="27.75" customHeight="1">
      <c r="A41" s="117"/>
      <c r="B41" s="117"/>
      <c r="C41" s="117"/>
      <c r="D41" s="117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  <c r="IR41" s="128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18.83203125" style="0" customWidth="1"/>
  </cols>
  <sheetData>
    <row r="1" spans="1:9" ht="22.5" customHeight="1">
      <c r="A1" s="98"/>
      <c r="B1" s="1"/>
      <c r="C1" s="1"/>
      <c r="D1" s="1"/>
      <c r="E1" s="1"/>
      <c r="F1" s="1"/>
      <c r="G1" s="1"/>
      <c r="H1" s="1"/>
      <c r="I1" s="101" t="s">
        <v>123</v>
      </c>
    </row>
    <row r="2" spans="1:9" ht="46.5" customHeight="1">
      <c r="A2" s="43" t="s">
        <v>124</v>
      </c>
      <c r="B2" s="99"/>
      <c r="C2" s="99"/>
      <c r="D2" s="99"/>
      <c r="E2" s="99"/>
      <c r="F2" s="99"/>
      <c r="G2" s="99"/>
      <c r="H2" s="99"/>
      <c r="I2" s="99"/>
    </row>
    <row r="3" spans="1:9" ht="27.75" customHeight="1">
      <c r="A3" s="3" t="s">
        <v>2</v>
      </c>
      <c r="B3" s="3"/>
      <c r="C3" s="3"/>
      <c r="D3" s="15"/>
      <c r="E3" s="15"/>
      <c r="F3" s="15"/>
      <c r="G3" s="15"/>
      <c r="H3" s="15"/>
      <c r="I3" s="35" t="s">
        <v>3</v>
      </c>
    </row>
    <row r="4" spans="1:9" ht="26.25" customHeight="1">
      <c r="A4" s="4" t="s">
        <v>97</v>
      </c>
      <c r="B4" s="70" t="s">
        <v>66</v>
      </c>
      <c r="C4" s="71" t="s">
        <v>98</v>
      </c>
      <c r="D4" s="72" t="s">
        <v>125</v>
      </c>
      <c r="E4" s="83"/>
      <c r="F4" s="83"/>
      <c r="G4" s="83"/>
      <c r="H4" s="83"/>
      <c r="I4" s="84"/>
    </row>
    <row r="5" spans="1:9" ht="26.25" customHeight="1">
      <c r="A5" s="5"/>
      <c r="B5" s="73"/>
      <c r="C5" s="74"/>
      <c r="D5" s="75" t="s">
        <v>74</v>
      </c>
      <c r="E5" s="84" t="s">
        <v>100</v>
      </c>
      <c r="F5" s="85"/>
      <c r="G5" s="84"/>
      <c r="H5" s="84"/>
      <c r="I5" s="5" t="s">
        <v>101</v>
      </c>
    </row>
    <row r="6" spans="1:9" ht="26.25" customHeight="1">
      <c r="A6" s="7"/>
      <c r="B6" s="76"/>
      <c r="C6" s="77"/>
      <c r="D6" s="78"/>
      <c r="E6" s="86" t="s">
        <v>87</v>
      </c>
      <c r="F6" s="86" t="s">
        <v>126</v>
      </c>
      <c r="G6" s="100" t="s">
        <v>127</v>
      </c>
      <c r="H6" s="87" t="s">
        <v>128</v>
      </c>
      <c r="I6" s="7"/>
    </row>
    <row r="7" spans="1:9" ht="37.5" customHeight="1">
      <c r="A7" s="79"/>
      <c r="B7" s="79"/>
      <c r="C7" s="79" t="s">
        <v>74</v>
      </c>
      <c r="D7" s="19">
        <v>1278.68</v>
      </c>
      <c r="E7" s="19">
        <v>1045.08</v>
      </c>
      <c r="F7" s="19">
        <v>908.28</v>
      </c>
      <c r="G7" s="19">
        <v>136.8</v>
      </c>
      <c r="H7" s="19">
        <v>0</v>
      </c>
      <c r="I7" s="18">
        <v>233.6</v>
      </c>
    </row>
    <row r="8" spans="1:9" ht="37.5" customHeight="1">
      <c r="A8" s="79"/>
      <c r="B8" s="79" t="s">
        <v>91</v>
      </c>
      <c r="C8" s="79" t="s">
        <v>92</v>
      </c>
      <c r="D8" s="19">
        <v>1278.68</v>
      </c>
      <c r="E8" s="19">
        <v>1045.08</v>
      </c>
      <c r="F8" s="19">
        <v>908.28</v>
      </c>
      <c r="G8" s="19">
        <v>136.8</v>
      </c>
      <c r="H8" s="19">
        <v>0</v>
      </c>
      <c r="I8" s="18">
        <v>233.6</v>
      </c>
    </row>
    <row r="9" spans="1:9" ht="37.5" customHeight="1">
      <c r="A9" s="79" t="s">
        <v>129</v>
      </c>
      <c r="B9" s="79"/>
      <c r="C9" s="79" t="s">
        <v>130</v>
      </c>
      <c r="D9" s="19">
        <v>1278.68</v>
      </c>
      <c r="E9" s="19">
        <v>1045.08</v>
      </c>
      <c r="F9" s="19">
        <v>908.28</v>
      </c>
      <c r="G9" s="19">
        <v>136.8</v>
      </c>
      <c r="H9" s="19">
        <v>0</v>
      </c>
      <c r="I9" s="18">
        <v>233.6</v>
      </c>
    </row>
    <row r="10" spans="1:9" ht="37.5" customHeight="1">
      <c r="A10" s="79" t="s">
        <v>131</v>
      </c>
      <c r="B10" s="79"/>
      <c r="C10" s="79" t="s">
        <v>132</v>
      </c>
      <c r="D10" s="19">
        <v>1278.68</v>
      </c>
      <c r="E10" s="19">
        <v>1045.08</v>
      </c>
      <c r="F10" s="19">
        <v>908.28</v>
      </c>
      <c r="G10" s="19">
        <v>136.8</v>
      </c>
      <c r="H10" s="19">
        <v>0</v>
      </c>
      <c r="I10" s="18">
        <v>233.6</v>
      </c>
    </row>
    <row r="11" spans="1:9" ht="37.5" customHeight="1">
      <c r="A11" s="79" t="s">
        <v>133</v>
      </c>
      <c r="B11" s="79"/>
      <c r="C11" s="79" t="s">
        <v>134</v>
      </c>
      <c r="D11" s="19">
        <v>1255.08</v>
      </c>
      <c r="E11" s="19">
        <v>1045.08</v>
      </c>
      <c r="F11" s="19">
        <v>908.28</v>
      </c>
      <c r="G11" s="19">
        <v>136.8</v>
      </c>
      <c r="H11" s="19">
        <v>0</v>
      </c>
      <c r="I11" s="18">
        <v>210</v>
      </c>
    </row>
    <row r="12" spans="1:9" ht="37.5" customHeight="1">
      <c r="A12" s="79" t="s">
        <v>135</v>
      </c>
      <c r="B12" s="79" t="s">
        <v>93</v>
      </c>
      <c r="C12" s="79" t="s">
        <v>136</v>
      </c>
      <c r="D12" s="19">
        <v>1255.08</v>
      </c>
      <c r="E12" s="19">
        <v>1045.08</v>
      </c>
      <c r="F12" s="19">
        <v>908.28</v>
      </c>
      <c r="G12" s="19">
        <v>136.8</v>
      </c>
      <c r="H12" s="19">
        <v>0</v>
      </c>
      <c r="I12" s="18">
        <v>210</v>
      </c>
    </row>
    <row r="13" spans="1:9" ht="37.5" customHeight="1">
      <c r="A13" s="79" t="s">
        <v>137</v>
      </c>
      <c r="B13" s="79"/>
      <c r="C13" s="79" t="s">
        <v>138</v>
      </c>
      <c r="D13" s="19">
        <v>23.6</v>
      </c>
      <c r="E13" s="19">
        <v>0</v>
      </c>
      <c r="F13" s="19">
        <v>0</v>
      </c>
      <c r="G13" s="19">
        <v>0</v>
      </c>
      <c r="H13" s="19">
        <v>0</v>
      </c>
      <c r="I13" s="18">
        <v>23.6</v>
      </c>
    </row>
    <row r="14" spans="1:9" ht="37.5" customHeight="1">
      <c r="A14" s="79" t="s">
        <v>139</v>
      </c>
      <c r="B14" s="79" t="s">
        <v>93</v>
      </c>
      <c r="C14" s="79" t="s">
        <v>136</v>
      </c>
      <c r="D14" s="19">
        <v>23.6</v>
      </c>
      <c r="E14" s="19">
        <v>0</v>
      </c>
      <c r="F14" s="19">
        <v>0</v>
      </c>
      <c r="G14" s="19">
        <v>0</v>
      </c>
      <c r="H14" s="19">
        <v>0</v>
      </c>
      <c r="I14" s="18">
        <v>23.6</v>
      </c>
    </row>
    <row r="15" spans="1:9" ht="16.5" customHeight="1">
      <c r="A15" s="81"/>
      <c r="B15" s="81"/>
      <c r="F15" s="81"/>
      <c r="G15" s="81"/>
      <c r="H15" s="81"/>
      <c r="I15" s="81"/>
    </row>
    <row r="16" spans="1:9" ht="16.5" customHeight="1">
      <c r="A16" s="81"/>
      <c r="B16" s="81"/>
      <c r="F16" s="81"/>
      <c r="G16" s="81"/>
      <c r="H16" s="81"/>
      <c r="I16" s="81"/>
    </row>
    <row r="17" spans="1:9" ht="9.75" customHeight="1">
      <c r="A17" s="81"/>
      <c r="F17" s="81"/>
      <c r="G17" s="81"/>
      <c r="H17" s="81"/>
      <c r="I17" s="81"/>
    </row>
    <row r="18" spans="1:9" ht="9.75" customHeight="1">
      <c r="A18" s="81"/>
      <c r="F18" s="81"/>
      <c r="G18" s="81"/>
      <c r="H18" s="81"/>
      <c r="I18" s="81"/>
    </row>
    <row r="19" spans="1:9" ht="9.75" customHeight="1">
      <c r="A19" s="81"/>
      <c r="E19" s="81"/>
      <c r="F19" s="81"/>
      <c r="G19" s="81"/>
      <c r="H19" s="81"/>
      <c r="I19" s="81"/>
    </row>
    <row r="20" spans="1:9" ht="9.75" customHeight="1">
      <c r="A20" s="81"/>
      <c r="E20" s="81"/>
      <c r="F20" s="81"/>
      <c r="G20" s="13"/>
      <c r="I20" s="81"/>
    </row>
    <row r="21" spans="1:9" ht="9.75" customHeight="1">
      <c r="A21" s="81"/>
      <c r="F21" s="81"/>
      <c r="I21" s="81"/>
    </row>
    <row r="22" spans="1:9" ht="9.75" customHeight="1">
      <c r="A22" s="81"/>
      <c r="F22" s="81"/>
      <c r="G22" s="81"/>
      <c r="H22" s="81"/>
      <c r="I22" s="81"/>
    </row>
    <row r="23" spans="1:8" ht="9.75" customHeight="1">
      <c r="A23" s="81"/>
      <c r="F23" s="81"/>
      <c r="G23" s="81"/>
      <c r="H23" s="81"/>
    </row>
    <row r="24" spans="1:8" ht="9.75" customHeight="1">
      <c r="A24" s="81"/>
      <c r="F24" s="81"/>
      <c r="G24" s="81"/>
      <c r="H24" s="81"/>
    </row>
    <row r="25" spans="1:8" ht="9.75" customHeight="1">
      <c r="A25" s="81"/>
      <c r="F25" s="81"/>
      <c r="G25" s="81"/>
      <c r="H25" s="81"/>
    </row>
    <row r="26" spans="1:8" ht="9.75" customHeight="1">
      <c r="A26" s="81"/>
      <c r="E26" s="81"/>
      <c r="G26" s="81"/>
      <c r="H26" s="81"/>
    </row>
    <row r="27" spans="1:8" ht="9.75" customHeight="1">
      <c r="A27" s="81"/>
      <c r="F27" s="81"/>
      <c r="G27" s="81"/>
      <c r="H27" s="81"/>
    </row>
    <row r="28" spans="1:6" ht="9.75" customHeight="1">
      <c r="A28" s="81"/>
      <c r="F28" s="81"/>
    </row>
    <row r="29" spans="1:6" ht="9.75" customHeight="1">
      <c r="A29" s="81"/>
      <c r="F29" s="81"/>
    </row>
    <row r="30" spans="1:5" ht="9.75" customHeight="1">
      <c r="A30" s="81"/>
      <c r="E30" s="81"/>
    </row>
    <row r="31" ht="12.75" customHeight="1">
      <c r="C31" s="13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88"/>
      <c r="B1" s="88"/>
      <c r="C1" s="88"/>
      <c r="D1" s="88"/>
      <c r="E1" s="91"/>
      <c r="F1" s="91"/>
      <c r="G1" s="91"/>
      <c r="H1" s="92" t="s">
        <v>140</v>
      </c>
      <c r="I1" s="97"/>
    </row>
    <row r="2" spans="1:9" ht="27.75" customHeight="1">
      <c r="A2" s="43" t="s">
        <v>141</v>
      </c>
      <c r="B2" s="43"/>
      <c r="C2" s="43"/>
      <c r="D2" s="43"/>
      <c r="E2" s="24"/>
      <c r="F2" s="24"/>
      <c r="G2" s="24"/>
      <c r="H2" s="24"/>
      <c r="I2" s="97"/>
    </row>
    <row r="3" spans="1:9" ht="22.5" customHeight="1">
      <c r="A3" s="15" t="s">
        <v>2</v>
      </c>
      <c r="E3" s="88"/>
      <c r="F3" s="88"/>
      <c r="G3" s="88"/>
      <c r="H3" s="35" t="s">
        <v>3</v>
      </c>
      <c r="I3" s="97"/>
    </row>
    <row r="4" spans="1:9" ht="24.75" customHeight="1">
      <c r="A4" s="17" t="s">
        <v>142</v>
      </c>
      <c r="B4" s="17"/>
      <c r="C4" s="17" t="s">
        <v>143</v>
      </c>
      <c r="D4" s="17"/>
      <c r="E4" s="93" t="s">
        <v>144</v>
      </c>
      <c r="F4" s="84"/>
      <c r="G4" s="84"/>
      <c r="H4" s="84"/>
      <c r="I4" s="97"/>
    </row>
    <row r="5" spans="1:9" ht="24.75" customHeight="1">
      <c r="A5" s="89" t="s">
        <v>145</v>
      </c>
      <c r="B5" s="89" t="s">
        <v>146</v>
      </c>
      <c r="C5" s="89" t="s">
        <v>145</v>
      </c>
      <c r="D5" s="89" t="s">
        <v>146</v>
      </c>
      <c r="E5" s="94" t="s">
        <v>147</v>
      </c>
      <c r="F5" s="95" t="s">
        <v>126</v>
      </c>
      <c r="G5" s="95" t="s">
        <v>127</v>
      </c>
      <c r="H5" s="95" t="s">
        <v>128</v>
      </c>
      <c r="I5" s="97"/>
    </row>
    <row r="6" spans="1:9" ht="33" customHeight="1">
      <c r="A6" s="79"/>
      <c r="B6" s="8"/>
      <c r="C6" s="90"/>
      <c r="D6" s="8"/>
      <c r="E6" s="96">
        <v>1045.08</v>
      </c>
      <c r="F6" s="19">
        <v>908.28</v>
      </c>
      <c r="G6" s="19">
        <v>136.8</v>
      </c>
      <c r="H6" s="18">
        <v>0</v>
      </c>
      <c r="I6" s="97"/>
    </row>
    <row r="7" spans="1:9" ht="33" customHeight="1">
      <c r="A7" s="79" t="s">
        <v>148</v>
      </c>
      <c r="B7" s="8" t="s">
        <v>149</v>
      </c>
      <c r="C7" s="90"/>
      <c r="D7" s="8"/>
      <c r="E7" s="96">
        <v>885.11</v>
      </c>
      <c r="F7" s="19">
        <v>885.11</v>
      </c>
      <c r="G7" s="19">
        <v>0</v>
      </c>
      <c r="H7" s="18">
        <v>0</v>
      </c>
      <c r="I7" s="97"/>
    </row>
    <row r="8" spans="1:9" ht="33" customHeight="1">
      <c r="A8" s="79" t="s">
        <v>150</v>
      </c>
      <c r="B8" s="8" t="s">
        <v>151</v>
      </c>
      <c r="C8" s="90" t="s">
        <v>152</v>
      </c>
      <c r="D8" s="8" t="s">
        <v>153</v>
      </c>
      <c r="E8" s="96">
        <v>162.54</v>
      </c>
      <c r="F8" s="19">
        <v>162.54</v>
      </c>
      <c r="G8" s="19">
        <v>0</v>
      </c>
      <c r="H8" s="18">
        <v>0</v>
      </c>
      <c r="I8" s="97"/>
    </row>
    <row r="9" spans="1:9" ht="33" customHeight="1">
      <c r="A9" s="79" t="s">
        <v>154</v>
      </c>
      <c r="B9" s="8" t="s">
        <v>155</v>
      </c>
      <c r="C9" s="90" t="s">
        <v>152</v>
      </c>
      <c r="D9" s="8" t="s">
        <v>153</v>
      </c>
      <c r="E9" s="96">
        <v>215.36</v>
      </c>
      <c r="F9" s="19">
        <v>215.36</v>
      </c>
      <c r="G9" s="19">
        <v>0</v>
      </c>
      <c r="H9" s="18">
        <v>0</v>
      </c>
      <c r="I9" s="97"/>
    </row>
    <row r="10" spans="1:9" ht="33" customHeight="1">
      <c r="A10" s="79" t="s">
        <v>156</v>
      </c>
      <c r="B10" s="8" t="s">
        <v>157</v>
      </c>
      <c r="C10" s="90" t="s">
        <v>152</v>
      </c>
      <c r="D10" s="8" t="s">
        <v>153</v>
      </c>
      <c r="E10" s="96">
        <v>66.64</v>
      </c>
      <c r="F10" s="19">
        <v>66.64</v>
      </c>
      <c r="G10" s="19">
        <v>0</v>
      </c>
      <c r="H10" s="18">
        <v>0</v>
      </c>
      <c r="I10" s="97"/>
    </row>
    <row r="11" spans="1:9" ht="33" customHeight="1">
      <c r="A11" s="79" t="s">
        <v>158</v>
      </c>
      <c r="B11" s="8" t="s">
        <v>159</v>
      </c>
      <c r="C11" s="90" t="s">
        <v>160</v>
      </c>
      <c r="D11" s="8" t="s">
        <v>161</v>
      </c>
      <c r="E11" s="96">
        <v>68.49</v>
      </c>
      <c r="F11" s="19">
        <v>68.49</v>
      </c>
      <c r="G11" s="19">
        <v>0</v>
      </c>
      <c r="H11" s="18">
        <v>0</v>
      </c>
      <c r="I11" s="97"/>
    </row>
    <row r="12" spans="1:9" ht="33" customHeight="1">
      <c r="A12" s="79" t="s">
        <v>162</v>
      </c>
      <c r="B12" s="8" t="s">
        <v>163</v>
      </c>
      <c r="C12" s="90" t="s">
        <v>160</v>
      </c>
      <c r="D12" s="8" t="s">
        <v>161</v>
      </c>
      <c r="E12" s="96">
        <v>34.24</v>
      </c>
      <c r="F12" s="19">
        <v>34.24</v>
      </c>
      <c r="G12" s="19">
        <v>0</v>
      </c>
      <c r="H12" s="18">
        <v>0</v>
      </c>
      <c r="I12" s="97"/>
    </row>
    <row r="13" spans="1:9" ht="33" customHeight="1">
      <c r="A13" s="79" t="s">
        <v>164</v>
      </c>
      <c r="B13" s="8" t="s">
        <v>165</v>
      </c>
      <c r="C13" s="90" t="s">
        <v>160</v>
      </c>
      <c r="D13" s="8" t="s">
        <v>161</v>
      </c>
      <c r="E13" s="96">
        <v>42.8</v>
      </c>
      <c r="F13" s="19">
        <v>42.8</v>
      </c>
      <c r="G13" s="19">
        <v>0</v>
      </c>
      <c r="H13" s="18">
        <v>0</v>
      </c>
      <c r="I13" s="97"/>
    </row>
    <row r="14" spans="1:9" ht="33" customHeight="1">
      <c r="A14" s="79" t="s">
        <v>166</v>
      </c>
      <c r="B14" s="8" t="s">
        <v>167</v>
      </c>
      <c r="C14" s="90" t="s">
        <v>160</v>
      </c>
      <c r="D14" s="8" t="s">
        <v>161</v>
      </c>
      <c r="E14" s="96">
        <v>8.56</v>
      </c>
      <c r="F14" s="19">
        <v>8.56</v>
      </c>
      <c r="G14" s="19">
        <v>0</v>
      </c>
      <c r="H14" s="18">
        <v>0</v>
      </c>
      <c r="I14" s="97"/>
    </row>
    <row r="15" spans="1:9" ht="33" customHeight="1">
      <c r="A15" s="79" t="s">
        <v>168</v>
      </c>
      <c r="B15" s="8" t="s">
        <v>169</v>
      </c>
      <c r="C15" s="90" t="s">
        <v>160</v>
      </c>
      <c r="D15" s="8" t="s">
        <v>161</v>
      </c>
      <c r="E15" s="96">
        <v>3</v>
      </c>
      <c r="F15" s="19">
        <v>3</v>
      </c>
      <c r="G15" s="19">
        <v>0</v>
      </c>
      <c r="H15" s="18">
        <v>0</v>
      </c>
      <c r="I15" s="97"/>
    </row>
    <row r="16" spans="1:9" ht="33" customHeight="1">
      <c r="A16" s="79" t="s">
        <v>170</v>
      </c>
      <c r="B16" s="8" t="s">
        <v>171</v>
      </c>
      <c r="C16" s="90" t="s">
        <v>172</v>
      </c>
      <c r="D16" s="8" t="s">
        <v>173</v>
      </c>
      <c r="E16" s="96">
        <v>244</v>
      </c>
      <c r="F16" s="19">
        <v>244</v>
      </c>
      <c r="G16" s="19">
        <v>0</v>
      </c>
      <c r="H16" s="18">
        <v>0</v>
      </c>
      <c r="I16" s="97"/>
    </row>
    <row r="17" spans="1:9" ht="33" customHeight="1">
      <c r="A17" s="79" t="s">
        <v>174</v>
      </c>
      <c r="B17" s="8" t="s">
        <v>175</v>
      </c>
      <c r="C17" s="90" t="s">
        <v>176</v>
      </c>
      <c r="D17" s="8" t="s">
        <v>177</v>
      </c>
      <c r="E17" s="96">
        <v>39.48</v>
      </c>
      <c r="F17" s="19">
        <v>39.48</v>
      </c>
      <c r="G17" s="19">
        <v>0</v>
      </c>
      <c r="H17" s="18">
        <v>0</v>
      </c>
      <c r="I17" s="97"/>
    </row>
    <row r="18" spans="1:9" ht="33" customHeight="1">
      <c r="A18" s="79" t="s">
        <v>178</v>
      </c>
      <c r="B18" s="8" t="s">
        <v>179</v>
      </c>
      <c r="C18" s="90"/>
      <c r="D18" s="8"/>
      <c r="E18" s="96">
        <v>136.8</v>
      </c>
      <c r="F18" s="19">
        <v>0</v>
      </c>
      <c r="G18" s="19">
        <v>136.8</v>
      </c>
      <c r="H18" s="18">
        <v>0</v>
      </c>
      <c r="I18" s="97"/>
    </row>
    <row r="19" spans="1:9" ht="33" customHeight="1">
      <c r="A19" s="79" t="s">
        <v>180</v>
      </c>
      <c r="B19" s="8" t="s">
        <v>181</v>
      </c>
      <c r="C19" s="90" t="s">
        <v>182</v>
      </c>
      <c r="D19" s="8" t="s">
        <v>183</v>
      </c>
      <c r="E19" s="96">
        <v>18</v>
      </c>
      <c r="F19" s="19">
        <v>0</v>
      </c>
      <c r="G19" s="19">
        <v>18</v>
      </c>
      <c r="H19" s="18">
        <v>0</v>
      </c>
      <c r="I19" s="97"/>
    </row>
    <row r="20" spans="1:9" ht="33" customHeight="1">
      <c r="A20" s="79" t="s">
        <v>184</v>
      </c>
      <c r="B20" s="8" t="s">
        <v>185</v>
      </c>
      <c r="C20" s="90" t="s">
        <v>182</v>
      </c>
      <c r="D20" s="8" t="s">
        <v>183</v>
      </c>
      <c r="E20" s="96">
        <v>0.1</v>
      </c>
      <c r="F20" s="19">
        <v>0</v>
      </c>
      <c r="G20" s="19">
        <v>0.1</v>
      </c>
      <c r="H20" s="18">
        <v>0</v>
      </c>
      <c r="I20" s="97"/>
    </row>
    <row r="21" spans="1:9" ht="33" customHeight="1">
      <c r="A21" s="79" t="s">
        <v>186</v>
      </c>
      <c r="B21" s="8" t="s">
        <v>187</v>
      </c>
      <c r="C21" s="90" t="s">
        <v>182</v>
      </c>
      <c r="D21" s="8" t="s">
        <v>183</v>
      </c>
      <c r="E21" s="96">
        <v>3</v>
      </c>
      <c r="F21" s="19">
        <v>0</v>
      </c>
      <c r="G21" s="19">
        <v>3</v>
      </c>
      <c r="H21" s="18">
        <v>0</v>
      </c>
      <c r="I21" s="97"/>
    </row>
    <row r="22" spans="1:9" ht="33" customHeight="1">
      <c r="A22" s="79" t="s">
        <v>188</v>
      </c>
      <c r="B22" s="8" t="s">
        <v>189</v>
      </c>
      <c r="C22" s="90" t="s">
        <v>182</v>
      </c>
      <c r="D22" s="8" t="s">
        <v>183</v>
      </c>
      <c r="E22" s="96">
        <v>9</v>
      </c>
      <c r="F22" s="19">
        <v>0</v>
      </c>
      <c r="G22" s="19">
        <v>9</v>
      </c>
      <c r="H22" s="18">
        <v>0</v>
      </c>
      <c r="I22" s="97"/>
    </row>
    <row r="23" spans="1:9" ht="33" customHeight="1">
      <c r="A23" s="79" t="s">
        <v>190</v>
      </c>
      <c r="B23" s="8" t="s">
        <v>191</v>
      </c>
      <c r="C23" s="90" t="s">
        <v>192</v>
      </c>
      <c r="D23" s="8" t="s">
        <v>193</v>
      </c>
      <c r="E23" s="96">
        <v>43.2</v>
      </c>
      <c r="F23" s="19">
        <v>0</v>
      </c>
      <c r="G23" s="19">
        <v>43.2</v>
      </c>
      <c r="H23" s="18">
        <v>0</v>
      </c>
      <c r="I23" s="97"/>
    </row>
    <row r="24" spans="1:9" ht="33" customHeight="1">
      <c r="A24" s="79" t="s">
        <v>194</v>
      </c>
      <c r="B24" s="8" t="s">
        <v>195</v>
      </c>
      <c r="C24" s="90" t="s">
        <v>192</v>
      </c>
      <c r="D24" s="8" t="s">
        <v>193</v>
      </c>
      <c r="E24" s="96">
        <v>3</v>
      </c>
      <c r="F24" s="19">
        <v>0</v>
      </c>
      <c r="G24" s="19">
        <v>3</v>
      </c>
      <c r="H24" s="18">
        <v>0</v>
      </c>
      <c r="I24" s="97"/>
    </row>
    <row r="25" spans="1:9" ht="33" customHeight="1">
      <c r="A25" s="79" t="s">
        <v>196</v>
      </c>
      <c r="B25" s="8" t="s">
        <v>197</v>
      </c>
      <c r="C25" s="90" t="s">
        <v>182</v>
      </c>
      <c r="D25" s="8" t="s">
        <v>183</v>
      </c>
      <c r="E25" s="96">
        <v>9.49</v>
      </c>
      <c r="F25" s="19">
        <v>0</v>
      </c>
      <c r="G25" s="19">
        <v>9.49</v>
      </c>
      <c r="H25" s="18">
        <v>0</v>
      </c>
      <c r="I25" s="97"/>
    </row>
    <row r="26" spans="1:9" ht="33" customHeight="1">
      <c r="A26" s="79" t="s">
        <v>198</v>
      </c>
      <c r="B26" s="8" t="s">
        <v>199</v>
      </c>
      <c r="C26" s="90" t="s">
        <v>182</v>
      </c>
      <c r="D26" s="8" t="s">
        <v>183</v>
      </c>
      <c r="E26" s="96">
        <v>12.44</v>
      </c>
      <c r="F26" s="19">
        <v>0</v>
      </c>
      <c r="G26" s="19">
        <v>12.44</v>
      </c>
      <c r="H26" s="18">
        <v>0</v>
      </c>
      <c r="I26" s="97"/>
    </row>
    <row r="27" spans="1:9" ht="33" customHeight="1">
      <c r="A27" s="79" t="s">
        <v>200</v>
      </c>
      <c r="B27" s="8" t="s">
        <v>201</v>
      </c>
      <c r="C27" s="90" t="s">
        <v>182</v>
      </c>
      <c r="D27" s="8" t="s">
        <v>183</v>
      </c>
      <c r="E27" s="96">
        <v>32.73</v>
      </c>
      <c r="F27" s="19">
        <v>0</v>
      </c>
      <c r="G27" s="19">
        <v>32.73</v>
      </c>
      <c r="H27" s="18">
        <v>0</v>
      </c>
      <c r="I27" s="97"/>
    </row>
    <row r="28" spans="1:9" ht="33" customHeight="1">
      <c r="A28" s="79" t="s">
        <v>202</v>
      </c>
      <c r="B28" s="8" t="s">
        <v>203</v>
      </c>
      <c r="C28" s="90" t="s">
        <v>204</v>
      </c>
      <c r="D28" s="8" t="s">
        <v>205</v>
      </c>
      <c r="E28" s="96">
        <v>5.84</v>
      </c>
      <c r="F28" s="19">
        <v>0</v>
      </c>
      <c r="G28" s="19">
        <v>5.84</v>
      </c>
      <c r="H28" s="18">
        <v>0</v>
      </c>
      <c r="I28" s="97"/>
    </row>
    <row r="29" spans="1:9" ht="33" customHeight="1">
      <c r="A29" s="79" t="s">
        <v>206</v>
      </c>
      <c r="B29" s="8" t="s">
        <v>207</v>
      </c>
      <c r="C29" s="90"/>
      <c r="D29" s="8"/>
      <c r="E29" s="96">
        <v>23.17</v>
      </c>
      <c r="F29" s="19">
        <v>23.17</v>
      </c>
      <c r="G29" s="19">
        <v>0</v>
      </c>
      <c r="H29" s="18">
        <v>0</v>
      </c>
      <c r="I29" s="97"/>
    </row>
    <row r="30" spans="1:9" ht="33" customHeight="1">
      <c r="A30" s="79" t="s">
        <v>208</v>
      </c>
      <c r="B30" s="8" t="s">
        <v>209</v>
      </c>
      <c r="C30" s="90" t="s">
        <v>210</v>
      </c>
      <c r="D30" s="8" t="s">
        <v>211</v>
      </c>
      <c r="E30" s="96">
        <v>23.17</v>
      </c>
      <c r="F30" s="19">
        <v>23.17</v>
      </c>
      <c r="G30" s="19">
        <v>0</v>
      </c>
      <c r="H30" s="18">
        <v>0</v>
      </c>
      <c r="I30" s="97"/>
    </row>
    <row r="31" spans="1:9" ht="16.5" customHeight="1">
      <c r="A31" s="13"/>
      <c r="B31" s="13"/>
      <c r="C31" s="13"/>
      <c r="D31" s="13"/>
      <c r="E31" s="13"/>
      <c r="F31" s="13"/>
      <c r="G31" s="13"/>
      <c r="H31" s="13"/>
      <c r="I31" s="97"/>
    </row>
    <row r="32" spans="1:9" ht="16.5" customHeight="1">
      <c r="A32" s="13"/>
      <c r="B32" s="13"/>
      <c r="C32" s="13"/>
      <c r="D32" s="13"/>
      <c r="F32" s="13"/>
      <c r="G32" s="13"/>
      <c r="H32" s="13"/>
      <c r="I32" s="97"/>
    </row>
    <row r="33" spans="1:9" ht="16.5" customHeight="1">
      <c r="A33" s="13"/>
      <c r="B33" s="13"/>
      <c r="C33" s="13"/>
      <c r="D33" s="13"/>
      <c r="E33" s="13"/>
      <c r="G33" s="13"/>
      <c r="I33" s="97"/>
    </row>
    <row r="34" spans="1:9" ht="22.5" customHeight="1">
      <c r="A34" s="81"/>
      <c r="B34" s="81"/>
      <c r="C34" s="81"/>
      <c r="D34" s="81"/>
      <c r="E34" s="81"/>
      <c r="F34" s="81"/>
      <c r="G34" s="81"/>
      <c r="H34" s="81"/>
      <c r="I34" s="97"/>
    </row>
    <row r="35" spans="1:9" ht="22.5" customHeight="1">
      <c r="A35" s="81"/>
      <c r="B35" s="81"/>
      <c r="C35" s="81"/>
      <c r="D35" s="81"/>
      <c r="E35" s="81"/>
      <c r="F35" s="81"/>
      <c r="G35" s="81"/>
      <c r="H35" s="81"/>
      <c r="I35" s="97"/>
    </row>
    <row r="36" spans="1:9" ht="22.5" customHeight="1">
      <c r="A36" s="81"/>
      <c r="B36" s="81"/>
      <c r="C36" s="81"/>
      <c r="D36" s="81"/>
      <c r="E36" s="81"/>
      <c r="F36" s="81"/>
      <c r="G36" s="81"/>
      <c r="H36" s="81"/>
      <c r="I36" s="97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9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69"/>
      <c r="B1" s="1"/>
      <c r="C1" s="1"/>
      <c r="D1" s="1"/>
      <c r="E1" s="1"/>
      <c r="F1" s="1"/>
      <c r="G1" s="1"/>
      <c r="H1" s="82" t="s">
        <v>212</v>
      </c>
    </row>
    <row r="2" spans="1:8" ht="46.5" customHeight="1">
      <c r="A2" s="43" t="s">
        <v>213</v>
      </c>
      <c r="B2" s="43"/>
      <c r="C2" s="43"/>
      <c r="D2" s="43"/>
      <c r="E2" s="43"/>
      <c r="F2" s="43"/>
      <c r="G2" s="43"/>
      <c r="H2" s="43"/>
    </row>
    <row r="3" spans="1:8" ht="27.75" customHeight="1">
      <c r="A3" s="3" t="s">
        <v>2</v>
      </c>
      <c r="B3" s="3"/>
      <c r="C3" s="3"/>
      <c r="D3" s="15"/>
      <c r="E3" s="15"/>
      <c r="F3" s="15"/>
      <c r="G3" s="15"/>
      <c r="H3" s="36" t="s">
        <v>3</v>
      </c>
    </row>
    <row r="4" spans="1:8" ht="33.75" customHeight="1">
      <c r="A4" s="4" t="s">
        <v>97</v>
      </c>
      <c r="B4" s="70" t="s">
        <v>66</v>
      </c>
      <c r="C4" s="71" t="s">
        <v>98</v>
      </c>
      <c r="D4" s="72" t="s">
        <v>214</v>
      </c>
      <c r="E4" s="83"/>
      <c r="F4" s="83"/>
      <c r="G4" s="83"/>
      <c r="H4" s="84"/>
    </row>
    <row r="5" spans="1:8" ht="33.75" customHeight="1">
      <c r="A5" s="5"/>
      <c r="B5" s="73"/>
      <c r="C5" s="74"/>
      <c r="D5" s="75" t="s">
        <v>74</v>
      </c>
      <c r="E5" s="84" t="s">
        <v>100</v>
      </c>
      <c r="F5" s="85"/>
      <c r="G5" s="84"/>
      <c r="H5" s="5" t="s">
        <v>101</v>
      </c>
    </row>
    <row r="6" spans="1:8" ht="33.75" customHeight="1">
      <c r="A6" s="7"/>
      <c r="B6" s="76"/>
      <c r="C6" s="77"/>
      <c r="D6" s="78"/>
      <c r="E6" s="86" t="s">
        <v>87</v>
      </c>
      <c r="F6" s="86" t="s">
        <v>126</v>
      </c>
      <c r="G6" s="87" t="s">
        <v>127</v>
      </c>
      <c r="H6" s="7"/>
    </row>
    <row r="7" spans="1:8" ht="33.75" customHeight="1">
      <c r="A7" s="79"/>
      <c r="B7" s="80"/>
      <c r="C7" s="79"/>
      <c r="D7" s="18"/>
      <c r="E7" s="18"/>
      <c r="F7" s="18"/>
      <c r="G7" s="18"/>
      <c r="H7" s="18"/>
    </row>
    <row r="8" spans="1:8" ht="33.75" customHeight="1">
      <c r="A8" s="79"/>
      <c r="B8" s="80"/>
      <c r="C8" s="79"/>
      <c r="D8" s="18"/>
      <c r="E8" s="18"/>
      <c r="F8" s="18"/>
      <c r="G8" s="18"/>
      <c r="H8" s="18"/>
    </row>
    <row r="9" spans="1:8" ht="33.75" customHeight="1">
      <c r="A9" s="79"/>
      <c r="B9" s="80"/>
      <c r="C9" s="79"/>
      <c r="D9" s="18"/>
      <c r="E9" s="18"/>
      <c r="F9" s="18"/>
      <c r="G9" s="18"/>
      <c r="H9" s="18"/>
    </row>
    <row r="10" spans="1:8" ht="33.75" customHeight="1">
      <c r="A10" s="79"/>
      <c r="B10" s="80"/>
      <c r="C10" s="79"/>
      <c r="D10" s="18"/>
      <c r="E10" s="18"/>
      <c r="F10" s="18"/>
      <c r="G10" s="18"/>
      <c r="H10" s="18"/>
    </row>
    <row r="11" spans="1:8" ht="33.75" customHeight="1">
      <c r="A11" s="79"/>
      <c r="B11" s="80"/>
      <c r="C11" s="79"/>
      <c r="D11" s="18"/>
      <c r="E11" s="18"/>
      <c r="F11" s="18"/>
      <c r="G11" s="18"/>
      <c r="H11" s="18"/>
    </row>
    <row r="12" spans="1:8" ht="33.75" customHeight="1">
      <c r="A12" s="79"/>
      <c r="B12" s="80"/>
      <c r="C12" s="79"/>
      <c r="D12" s="18"/>
      <c r="E12" s="18"/>
      <c r="F12" s="18"/>
      <c r="G12" s="18"/>
      <c r="H12" s="18"/>
    </row>
    <row r="13" spans="1:8" ht="33.75" customHeight="1">
      <c r="A13" s="79"/>
      <c r="B13" s="80"/>
      <c r="C13" s="79"/>
      <c r="D13" s="18"/>
      <c r="E13" s="18"/>
      <c r="F13" s="18"/>
      <c r="G13" s="18"/>
      <c r="H13" s="18"/>
    </row>
    <row r="14" spans="1:8" ht="33.75" customHeight="1">
      <c r="A14" s="79"/>
      <c r="B14" s="80"/>
      <c r="C14" s="79"/>
      <c r="D14" s="18"/>
      <c r="E14" s="18"/>
      <c r="F14" s="18"/>
      <c r="G14" s="18"/>
      <c r="H14" s="18"/>
    </row>
    <row r="15" spans="1:8" ht="33.75" customHeight="1">
      <c r="A15" s="79"/>
      <c r="B15" s="80"/>
      <c r="C15" s="79"/>
      <c r="D15" s="18"/>
      <c r="E15" s="18"/>
      <c r="F15" s="18"/>
      <c r="G15" s="18"/>
      <c r="H15" s="18"/>
    </row>
    <row r="16" spans="1:8" ht="33.75" customHeight="1">
      <c r="A16" s="79"/>
      <c r="B16" s="80"/>
      <c r="C16" s="79"/>
      <c r="D16" s="18"/>
      <c r="E16" s="18"/>
      <c r="F16" s="18"/>
      <c r="G16" s="18"/>
      <c r="H16" s="18"/>
    </row>
    <row r="17" spans="1:8" ht="33.75" customHeight="1">
      <c r="A17" s="79"/>
      <c r="B17" s="80"/>
      <c r="C17" s="79"/>
      <c r="D17" s="18"/>
      <c r="E17" s="18"/>
      <c r="F17" s="18"/>
      <c r="G17" s="18"/>
      <c r="H17" s="18"/>
    </row>
    <row r="18" spans="1:8" ht="33.75" customHeight="1">
      <c r="A18" s="79"/>
      <c r="B18" s="80"/>
      <c r="C18" s="79"/>
      <c r="D18" s="18"/>
      <c r="E18" s="18"/>
      <c r="F18" s="18"/>
      <c r="G18" s="18"/>
      <c r="H18" s="18"/>
    </row>
    <row r="19" spans="1:8" ht="33.75" customHeight="1">
      <c r="A19" s="79"/>
      <c r="B19" s="80"/>
      <c r="C19" s="79"/>
      <c r="D19" s="18"/>
      <c r="E19" s="18"/>
      <c r="F19" s="18"/>
      <c r="G19" s="18"/>
      <c r="H19" s="18"/>
    </row>
    <row r="20" spans="1:8" ht="9.75" customHeight="1">
      <c r="A20" s="81"/>
      <c r="E20" s="81"/>
      <c r="F20" s="81"/>
      <c r="H20" s="81"/>
    </row>
    <row r="21" spans="1:8" ht="9.75" customHeight="1">
      <c r="A21" s="81"/>
      <c r="F21" s="81"/>
      <c r="H21" s="81"/>
    </row>
    <row r="22" spans="1:8" ht="9.75" customHeight="1">
      <c r="A22" s="81"/>
      <c r="F22" s="81"/>
      <c r="G22" s="81"/>
      <c r="H22" s="81"/>
    </row>
    <row r="23" spans="1:7" ht="9.75" customHeight="1">
      <c r="A23" s="81"/>
      <c r="F23" s="81"/>
      <c r="G23" s="81"/>
    </row>
    <row r="24" spans="1:7" ht="9.75" customHeight="1">
      <c r="A24" s="81"/>
      <c r="F24" s="81"/>
      <c r="G24" s="81"/>
    </row>
    <row r="25" spans="1:7" ht="9.75" customHeight="1">
      <c r="A25" s="81"/>
      <c r="F25" s="81"/>
      <c r="G25" s="81"/>
    </row>
    <row r="26" spans="1:7" ht="9.75" customHeight="1">
      <c r="A26" s="81"/>
      <c r="E26" s="81"/>
      <c r="G26" s="81"/>
    </row>
    <row r="27" spans="1:7" ht="9.75" customHeight="1">
      <c r="A27" s="81"/>
      <c r="C27" s="13"/>
      <c r="F27" s="81"/>
      <c r="G27" s="81"/>
    </row>
    <row r="28" spans="1:6" ht="9.75" customHeight="1">
      <c r="A28" s="81"/>
      <c r="F28" s="81"/>
    </row>
    <row r="29" spans="1:6" ht="9.75" customHeight="1">
      <c r="A29" s="81"/>
      <c r="F29" s="81"/>
    </row>
    <row r="30" spans="1:5" ht="9.75" customHeight="1">
      <c r="A30" s="81"/>
      <c r="E30" s="81"/>
    </row>
    <row r="31" ht="12.75" customHeight="1"/>
    <row r="32" ht="12.75" customHeight="1"/>
    <row r="33" ht="12.75" customHeight="1"/>
    <row r="34" ht="12.75" customHeight="1"/>
    <row r="35" ht="9.75" customHeight="1">
      <c r="F35" s="13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5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42"/>
      <c r="D1" s="42"/>
      <c r="E1" s="42"/>
      <c r="F1" s="42"/>
      <c r="G1" s="42"/>
      <c r="H1" s="59" t="s">
        <v>215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</row>
    <row r="2" spans="1:248" ht="48.75" customHeight="1">
      <c r="A2" s="43" t="s">
        <v>216</v>
      </c>
      <c r="B2" s="43"/>
      <c r="C2" s="43"/>
      <c r="D2" s="43"/>
      <c r="E2" s="43"/>
      <c r="F2" s="43"/>
      <c r="G2" s="43"/>
      <c r="H2" s="43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</row>
    <row r="3" spans="1:248" ht="27.75" customHeight="1">
      <c r="A3" s="44" t="s">
        <v>217</v>
      </c>
      <c r="B3" s="45"/>
      <c r="C3" s="46"/>
      <c r="D3" s="47"/>
      <c r="E3" s="47"/>
      <c r="F3" s="47"/>
      <c r="G3" s="47"/>
      <c r="H3" s="60" t="s">
        <v>3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</row>
    <row r="4" spans="1:248" ht="23.25" customHeight="1">
      <c r="A4" s="48" t="s">
        <v>66</v>
      </c>
      <c r="B4" s="49" t="s">
        <v>67</v>
      </c>
      <c r="C4" s="50" t="s">
        <v>218</v>
      </c>
      <c r="D4" s="51" t="s">
        <v>219</v>
      </c>
      <c r="E4" s="61" t="s">
        <v>220</v>
      </c>
      <c r="F4" s="61"/>
      <c r="G4" s="61"/>
      <c r="H4" s="61" t="s">
        <v>221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</row>
    <row r="5" spans="1:248" ht="23.25" customHeight="1">
      <c r="A5" s="52"/>
      <c r="B5" s="53"/>
      <c r="C5" s="54"/>
      <c r="D5" s="55"/>
      <c r="E5" s="62" t="s">
        <v>222</v>
      </c>
      <c r="F5" s="55" t="s">
        <v>223</v>
      </c>
      <c r="G5" s="55" t="s">
        <v>224</v>
      </c>
      <c r="H5" s="62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</row>
    <row r="6" spans="1:12" ht="27" customHeight="1">
      <c r="A6" s="56"/>
      <c r="B6" s="56"/>
      <c r="C6" s="57"/>
      <c r="D6" s="58"/>
      <c r="E6" s="63"/>
      <c r="F6" s="57"/>
      <c r="G6" s="58"/>
      <c r="H6" s="64"/>
      <c r="L6" s="13"/>
    </row>
    <row r="7" spans="1:8" ht="27" customHeight="1">
      <c r="A7" s="56"/>
      <c r="B7" s="56"/>
      <c r="C7" s="57"/>
      <c r="D7" s="58"/>
      <c r="E7" s="63"/>
      <c r="F7" s="57"/>
      <c r="G7" s="58"/>
      <c r="H7" s="64"/>
    </row>
    <row r="8" spans="1:8" ht="27" customHeight="1">
      <c r="A8" s="56"/>
      <c r="B8" s="56"/>
      <c r="C8" s="57"/>
      <c r="D8" s="58"/>
      <c r="E8" s="63"/>
      <c r="F8" s="57"/>
      <c r="G8" s="58"/>
      <c r="H8" s="64"/>
    </row>
    <row r="9" spans="1:8" ht="27" customHeight="1">
      <c r="A9" s="56"/>
      <c r="B9" s="56"/>
      <c r="C9" s="57"/>
      <c r="D9" s="58"/>
      <c r="E9" s="63"/>
      <c r="F9" s="57"/>
      <c r="G9" s="58"/>
      <c r="H9" s="64"/>
    </row>
    <row r="10" spans="1:8" ht="27" customHeight="1">
      <c r="A10" s="56"/>
      <c r="B10" s="56"/>
      <c r="C10" s="57"/>
      <c r="D10" s="58"/>
      <c r="E10" s="63"/>
      <c r="F10" s="57"/>
      <c r="G10" s="58"/>
      <c r="H10" s="64"/>
    </row>
    <row r="11" spans="1:8" ht="27" customHeight="1">
      <c r="A11" s="56"/>
      <c r="B11" s="56"/>
      <c r="C11" s="57"/>
      <c r="D11" s="58"/>
      <c r="E11" s="63"/>
      <c r="F11" s="57"/>
      <c r="G11" s="58"/>
      <c r="H11" s="64"/>
    </row>
    <row r="12" spans="1:8" ht="27" customHeight="1">
      <c r="A12" s="56"/>
      <c r="B12" s="56"/>
      <c r="C12" s="57"/>
      <c r="D12" s="58"/>
      <c r="E12" s="63"/>
      <c r="F12" s="57"/>
      <c r="G12" s="58"/>
      <c r="H12" s="64"/>
    </row>
    <row r="13" spans="1:8" ht="27" customHeight="1">
      <c r="A13" s="56"/>
      <c r="B13" s="56"/>
      <c r="C13" s="57"/>
      <c r="D13" s="58"/>
      <c r="E13" s="63"/>
      <c r="F13" s="57"/>
      <c r="G13" s="58"/>
      <c r="H13" s="64"/>
    </row>
    <row r="14" spans="1:8" ht="27" customHeight="1">
      <c r="A14" s="56"/>
      <c r="B14" s="56"/>
      <c r="C14" s="57"/>
      <c r="D14" s="58"/>
      <c r="E14" s="63"/>
      <c r="F14" s="57"/>
      <c r="G14" s="58"/>
      <c r="H14" s="64"/>
    </row>
    <row r="15" spans="1:8" ht="27" customHeight="1">
      <c r="A15" s="56"/>
      <c r="B15" s="56"/>
      <c r="C15" s="57"/>
      <c r="D15" s="58"/>
      <c r="E15" s="63"/>
      <c r="F15" s="57"/>
      <c r="G15" s="58"/>
      <c r="H15" s="64"/>
    </row>
    <row r="16" spans="1:8" ht="27" customHeight="1">
      <c r="A16" s="56"/>
      <c r="B16" s="56"/>
      <c r="C16" s="57"/>
      <c r="D16" s="58"/>
      <c r="E16" s="63"/>
      <c r="F16" s="57"/>
      <c r="G16" s="58"/>
      <c r="H16" s="64"/>
    </row>
    <row r="17" spans="1:8" ht="27" customHeight="1">
      <c r="A17" s="56"/>
      <c r="B17" s="56"/>
      <c r="C17" s="57"/>
      <c r="D17" s="58"/>
      <c r="E17" s="63"/>
      <c r="F17" s="57"/>
      <c r="G17" s="58"/>
      <c r="H17" s="64"/>
    </row>
    <row r="18" spans="1:8" ht="27" customHeight="1">
      <c r="A18" s="56"/>
      <c r="B18" s="56"/>
      <c r="C18" s="57"/>
      <c r="D18" s="58"/>
      <c r="E18" s="63"/>
      <c r="F18" s="57"/>
      <c r="G18" s="58"/>
      <c r="H18" s="64"/>
    </row>
    <row r="19" ht="12.75" customHeight="1"/>
    <row r="20" spans="3:6" ht="9.75" customHeight="1">
      <c r="C20" s="13"/>
      <c r="F20" s="13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22"/>
      <c r="B1" s="23"/>
      <c r="C1" s="23"/>
      <c r="D1" s="23"/>
      <c r="E1" s="32" t="s">
        <v>225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</row>
    <row r="2" spans="1:242" ht="33.75" customHeight="1">
      <c r="A2" s="24" t="s">
        <v>226</v>
      </c>
      <c r="B2" s="24"/>
      <c r="C2" s="24"/>
      <c r="D2" s="24"/>
      <c r="E2" s="2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</row>
    <row r="3" spans="1:242" ht="27.75" customHeight="1">
      <c r="A3" s="25" t="s">
        <v>2</v>
      </c>
      <c r="E3" s="34" t="s">
        <v>3</v>
      </c>
      <c r="F3" s="35"/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242" ht="65.25" customHeight="1">
      <c r="A4" s="26" t="s">
        <v>227</v>
      </c>
      <c r="B4" s="26" t="s">
        <v>66</v>
      </c>
      <c r="C4" s="26" t="s">
        <v>228</v>
      </c>
      <c r="D4" s="26" t="s">
        <v>229</v>
      </c>
      <c r="E4" s="37" t="s">
        <v>71</v>
      </c>
      <c r="F4" s="38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</row>
    <row r="5" spans="1:242" ht="24.75" customHeight="1">
      <c r="A5" s="27"/>
      <c r="B5" s="27"/>
      <c r="C5" s="27"/>
      <c r="D5" s="28" t="s">
        <v>74</v>
      </c>
      <c r="E5" s="39">
        <f>SUM(E8:E10)</f>
        <v>194.2</v>
      </c>
      <c r="F5" s="38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</row>
    <row r="6" spans="1:242" ht="24.75" customHeight="1">
      <c r="A6" s="27"/>
      <c r="B6" s="29" t="s">
        <v>91</v>
      </c>
      <c r="C6" s="27"/>
      <c r="D6" s="28" t="s">
        <v>92</v>
      </c>
      <c r="E6" s="39">
        <f>SUM(E8:E10)</f>
        <v>194.2</v>
      </c>
      <c r="F6" s="38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</row>
    <row r="7" spans="1:242" ht="24.75" customHeight="1">
      <c r="A7" s="27"/>
      <c r="B7" s="29" t="s">
        <v>93</v>
      </c>
      <c r="C7" s="27"/>
      <c r="D7" s="28" t="s">
        <v>94</v>
      </c>
      <c r="E7" s="39">
        <f>SUM(E8:E10)</f>
        <v>194.2</v>
      </c>
      <c r="F7" s="3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</row>
    <row r="8" spans="1:242" ht="24.75" customHeight="1">
      <c r="A8" s="30">
        <v>2010301</v>
      </c>
      <c r="B8" s="29" t="s">
        <v>108</v>
      </c>
      <c r="C8" s="30" t="s">
        <v>100</v>
      </c>
      <c r="D8" s="28" t="s">
        <v>230</v>
      </c>
      <c r="E8" s="39">
        <v>43.2</v>
      </c>
      <c r="F8" s="38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</row>
    <row r="9" spans="1:242" ht="24.75" customHeight="1">
      <c r="A9" s="29" t="s">
        <v>107</v>
      </c>
      <c r="B9" s="29" t="s">
        <v>108</v>
      </c>
      <c r="C9" s="29" t="s">
        <v>101</v>
      </c>
      <c r="D9" s="31" t="s">
        <v>231</v>
      </c>
      <c r="E9" s="40">
        <v>129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</row>
    <row r="10" spans="1:6" ht="24.75" customHeight="1">
      <c r="A10" s="29" t="s">
        <v>107</v>
      </c>
      <c r="B10" s="29" t="s">
        <v>108</v>
      </c>
      <c r="C10" s="29" t="s">
        <v>101</v>
      </c>
      <c r="D10" s="31" t="s">
        <v>232</v>
      </c>
      <c r="E10" s="40">
        <v>22</v>
      </c>
      <c r="F10" s="41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2023-06-21T14:42:28Z</dcterms:created>
  <dcterms:modified xsi:type="dcterms:W3CDTF">2023-06-21T14:42:57Z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